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SJP006fivp001\20_部署別\30_病理部\20_ゲノム検査関連\50_鹿児島大学_脳腫瘍パネル\0_依頼書ひな型\"/>
    </mc:Choice>
  </mc:AlternateContent>
  <xr:revisionPtr revIDLastSave="0" documentId="13_ncr:1_{5FE9E555-F645-476E-97C3-3963DA0397A5}" xr6:coauthVersionLast="47" xr6:coauthVersionMax="47" xr10:uidLastSave="{00000000-0000-0000-0000-000000000000}"/>
  <bookViews>
    <workbookView xWindow="-28920" yWindow="-120" windowWidth="29040" windowHeight="18240" xr2:uid="{AFB7A90C-2ADD-40F0-ABF5-3B58802D9F39}"/>
  </bookViews>
  <sheets>
    <sheet name="ご注意事項" sheetId="4" r:id="rId1"/>
    <sheet name="解析依頼書" sheetId="1" r:id="rId2"/>
    <sheet name="組織体積計算" sheetId="2" r:id="rId3"/>
  </sheets>
  <definedNames>
    <definedName name="_xlnm.Print_Area" localSheetId="1">解析依頼書!$B$2:$E$41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H33" i="2" s="1"/>
  <c r="H36" i="2" s="1"/>
  <c r="H6" i="2"/>
  <c r="H8" i="2" s="1"/>
  <c r="H11" i="2" s="1"/>
  <c r="H18" i="2" l="1"/>
  <c r="H20" i="2" s="1"/>
  <c r="H23" i="2" s="1"/>
  <c r="C18" i="2"/>
  <c r="C20" i="2" s="1"/>
  <c r="C23" i="2" s="1"/>
  <c r="C6" i="2"/>
  <c r="C8" i="2" s="1"/>
  <c r="C11" i="2" s="1"/>
</calcChain>
</file>

<file path=xl/sharedStrings.xml><?xml version="1.0" encoding="utf-8"?>
<sst xmlns="http://schemas.openxmlformats.org/spreadsheetml/2006/main" count="193" uniqueCount="133">
  <si>
    <t>脳腫瘍遺伝子パネル検査について</t>
    <rPh sb="0" eb="3">
      <t>ノウシュヨウ</t>
    </rPh>
    <rPh sb="3" eb="6">
      <t>イデンシ</t>
    </rPh>
    <rPh sb="9" eb="11">
      <t>ケンサ</t>
    </rPh>
    <phoneticPr fontId="3"/>
  </si>
  <si>
    <t>検体とともに，この「解析依頼書」を同封してお送りください．</t>
    <rPh sb="0" eb="2">
      <t>ケンタイ</t>
    </rPh>
    <rPh sb="10" eb="12">
      <t>カイセキ</t>
    </rPh>
    <rPh sb="12" eb="15">
      <t>イライショ</t>
    </rPh>
    <rPh sb="17" eb="19">
      <t>ドウフウ</t>
    </rPh>
    <rPh sb="22" eb="23">
      <t>オク</t>
    </rPh>
    <phoneticPr fontId="3"/>
  </si>
  <si>
    <t>検体の取り扱いについて</t>
    <rPh sb="0" eb="2">
      <t>ケンタイ</t>
    </rPh>
    <rPh sb="3" eb="4">
      <t>ト</t>
    </rPh>
    <rPh sb="5" eb="6">
      <t>アツカ</t>
    </rPh>
    <phoneticPr fontId="3"/>
  </si>
  <si>
    <t>検体の取り扱いについては、日本病理学会「ゲノム診療用病理組織検体取扱い規程」等をご参照ください．</t>
  </si>
  <si>
    <t>組織の処理について</t>
    <rPh sb="0" eb="2">
      <t>ソシキ</t>
    </rPh>
    <rPh sb="3" eb="5">
      <t>ショリ</t>
    </rPh>
    <phoneticPr fontId="3"/>
  </si>
  <si>
    <t>・ 採取された組織は、速やかに10%中性緩衝ホルマリンで固定して下さい。</t>
  </si>
  <si>
    <t>・ 組織量の10倍以上の固定液を使用し，固定時間は6–48時間として下さい．</t>
    <rPh sb="2" eb="4">
      <t>ソシキ</t>
    </rPh>
    <rPh sb="4" eb="5">
      <t>リョウ</t>
    </rPh>
    <rPh sb="8" eb="9">
      <t>バイ</t>
    </rPh>
    <rPh sb="9" eb="11">
      <t>イジョウ</t>
    </rPh>
    <rPh sb="12" eb="14">
      <t>コテイ</t>
    </rPh>
    <rPh sb="14" eb="15">
      <t>エキ</t>
    </rPh>
    <rPh sb="16" eb="18">
      <t>シヨウ</t>
    </rPh>
    <rPh sb="34" eb="35">
      <t>クダ</t>
    </rPh>
    <phoneticPr fontId="3"/>
  </si>
  <si>
    <t>提出いただく検体について</t>
    <rPh sb="0" eb="2">
      <t>テイシュツ</t>
    </rPh>
    <rPh sb="6" eb="8">
      <t>ケンタイ</t>
    </rPh>
    <phoneticPr fontId="3"/>
  </si>
  <si>
    <t>・ 作製後3年以内のFFPEブロックの使用を推奨します。</t>
  </si>
  <si>
    <t>・ 全てのスライドに同一の「検体番号」を記載してください</t>
    <phoneticPr fontId="3"/>
  </si>
  <si>
    <t>・ 組織の面積が10×10 mm程度、厚さ5 µmの未染スライドを10枚以上作製してください。</t>
    <rPh sb="2" eb="4">
      <t>ソシキ</t>
    </rPh>
    <rPh sb="5" eb="7">
      <t>メンセキ</t>
    </rPh>
    <rPh sb="16" eb="18">
      <t>テイド</t>
    </rPh>
    <rPh sb="19" eb="20">
      <t>アツ</t>
    </rPh>
    <rPh sb="26" eb="28">
      <t>ミセン</t>
    </rPh>
    <rPh sb="35" eb="38">
      <t>マイイジョウ</t>
    </rPh>
    <rPh sb="38" eb="40">
      <t>サクセイ</t>
    </rPh>
    <phoneticPr fontId="3"/>
  </si>
  <si>
    <r>
      <t>使用する組織の合計体積として，2 mm</t>
    </r>
    <r>
      <rPr>
        <vertAlign val="superscript"/>
        <sz val="11"/>
        <color theme="1"/>
        <rFont val="Noto Serif JP Light"/>
        <family val="1"/>
        <charset val="128"/>
      </rPr>
      <t>3</t>
    </r>
    <r>
      <rPr>
        <sz val="11"/>
        <color theme="1"/>
        <rFont val="Noto Serif JP Light"/>
        <family val="1"/>
        <charset val="128"/>
      </rPr>
      <t>以上が望ましいです．</t>
    </r>
    <rPh sb="0" eb="2">
      <t>シヨウ</t>
    </rPh>
    <rPh sb="4" eb="6">
      <t>ソシキ</t>
    </rPh>
    <rPh sb="7" eb="9">
      <t>ゴウケイ</t>
    </rPh>
    <rPh sb="9" eb="11">
      <t>タイセキ</t>
    </rPh>
    <rPh sb="20" eb="22">
      <t>イジョウ</t>
    </rPh>
    <rPh sb="23" eb="24">
      <t>ノゾ</t>
    </rPh>
    <phoneticPr fontId="3"/>
  </si>
  <si>
    <t>・上記のうち，1枚をHE染色標本とし，あわせてご提出ください．</t>
    <rPh sb="1" eb="3">
      <t>ジョウキ</t>
    </rPh>
    <rPh sb="8" eb="9">
      <t>マイ</t>
    </rPh>
    <rPh sb="12" eb="14">
      <t>センショク</t>
    </rPh>
    <rPh sb="14" eb="16">
      <t>ヒョウホン</t>
    </rPh>
    <rPh sb="24" eb="26">
      <t>テイシュツ</t>
    </rPh>
    <phoneticPr fontId="3"/>
  </si>
  <si>
    <t>・ 組織（腫瘍領域）の面積が小さい場合には，枚数を増やしてご対応ください．</t>
    <rPh sb="5" eb="7">
      <t>シュヨウ</t>
    </rPh>
    <rPh sb="7" eb="9">
      <t>リョウイキ</t>
    </rPh>
    <phoneticPr fontId="3"/>
  </si>
  <si>
    <t>・ 組織の腫瘍細胞含有率は30%以上を目安として下さい。</t>
    <rPh sb="2" eb="4">
      <t>ソシキ</t>
    </rPh>
    <rPh sb="5" eb="7">
      <t>シュヨウ</t>
    </rPh>
    <rPh sb="7" eb="9">
      <t>サイボウ</t>
    </rPh>
    <rPh sb="9" eb="11">
      <t>ガンユウ</t>
    </rPh>
    <rPh sb="11" eb="12">
      <t>リツ</t>
    </rPh>
    <rPh sb="16" eb="18">
      <t>イジョウ</t>
    </rPh>
    <rPh sb="19" eb="21">
      <t>メヤス</t>
    </rPh>
    <rPh sb="24" eb="25">
      <t>クダ</t>
    </rPh>
    <phoneticPr fontId="3"/>
  </si>
  <si>
    <t>・30%未満の場合には、マクロダイセクションを実施して，腫瘍細胞含有率が高まるようにします．</t>
    <rPh sb="28" eb="30">
      <t>シュヨウ</t>
    </rPh>
    <rPh sb="30" eb="32">
      <t>サイボウ</t>
    </rPh>
    <rPh sb="32" eb="34">
      <t>ガンユウ</t>
    </rPh>
    <rPh sb="34" eb="35">
      <t>リツ</t>
    </rPh>
    <rPh sb="36" eb="37">
      <t>タカ</t>
    </rPh>
    <phoneticPr fontId="3"/>
  </si>
  <si>
    <t>・マクロダイセクションで採取する組織の面積が小さい場合には，枚数を増やしてご対応ください．</t>
    <rPh sb="12" eb="14">
      <t>サイシュ</t>
    </rPh>
    <rPh sb="16" eb="18">
      <t>ソシキ</t>
    </rPh>
    <rPh sb="19" eb="21">
      <t>メンセキ</t>
    </rPh>
    <rPh sb="22" eb="23">
      <t>チイ</t>
    </rPh>
    <rPh sb="25" eb="27">
      <t>バアイ</t>
    </rPh>
    <rPh sb="30" eb="32">
      <t>マイスウ</t>
    </rPh>
    <rPh sb="33" eb="34">
      <t>フ</t>
    </rPh>
    <rPh sb="38" eb="40">
      <t>タイオウ</t>
    </rPh>
    <phoneticPr fontId="3"/>
  </si>
  <si>
    <t>・切片の作製後は速やかに送付いただき，作り置きは避けてください．</t>
    <rPh sb="1" eb="3">
      <t>セッペン</t>
    </rPh>
    <rPh sb="4" eb="6">
      <t>サクセイ</t>
    </rPh>
    <rPh sb="6" eb="7">
      <t>ゴ</t>
    </rPh>
    <rPh sb="8" eb="9">
      <t>スミ</t>
    </rPh>
    <rPh sb="12" eb="14">
      <t>ソウフ</t>
    </rPh>
    <rPh sb="19" eb="20">
      <t>ツク</t>
    </rPh>
    <rPh sb="21" eb="22">
      <t>オ</t>
    </rPh>
    <rPh sb="24" eb="25">
      <t>サ</t>
    </rPh>
    <phoneticPr fontId="3"/>
  </si>
  <si>
    <t>オプションとして，パラフィンブロック作製，薄切，HE染色など，</t>
    <rPh sb="18" eb="20">
      <t>サクセイ</t>
    </rPh>
    <rPh sb="21" eb="23">
      <t>ハクセツ</t>
    </rPh>
    <rPh sb="26" eb="28">
      <t>センショク</t>
    </rPh>
    <phoneticPr fontId="3"/>
  </si>
  <si>
    <t>追加で発注いただけますので，お問い合わせください．</t>
  </si>
  <si>
    <t>検査工程とQC基準</t>
    <rPh sb="0" eb="2">
      <t>ケンサ</t>
    </rPh>
    <rPh sb="2" eb="4">
      <t>コウテイ</t>
    </rPh>
    <rPh sb="7" eb="9">
      <t>キジュン</t>
    </rPh>
    <phoneticPr fontId="3"/>
  </si>
  <si>
    <t>1. 検体確認</t>
    <rPh sb="3" eb="5">
      <t>ケンタイ</t>
    </rPh>
    <rPh sb="5" eb="7">
      <t>カクニン</t>
    </rPh>
    <phoneticPr fontId="3"/>
  </si>
  <si>
    <t>・未染色標本の枚数，厚さを確認</t>
    <rPh sb="1" eb="2">
      <t>ミ</t>
    </rPh>
    <rPh sb="2" eb="4">
      <t>センショク</t>
    </rPh>
    <rPh sb="4" eb="6">
      <t>ヒョウホン</t>
    </rPh>
    <rPh sb="7" eb="9">
      <t>マイスウ</t>
    </rPh>
    <rPh sb="10" eb="11">
      <t>アツ</t>
    </rPh>
    <rPh sb="13" eb="15">
      <t>カクニン</t>
    </rPh>
    <phoneticPr fontId="3"/>
  </si>
  <si>
    <t>・組織（腫瘍領域）の面積を確認</t>
    <rPh sb="1" eb="3">
      <t>ソシキ</t>
    </rPh>
    <rPh sb="4" eb="6">
      <t>シュヨウ</t>
    </rPh>
    <rPh sb="6" eb="8">
      <t>リョウイキ</t>
    </rPh>
    <rPh sb="10" eb="12">
      <t>メンセキ</t>
    </rPh>
    <rPh sb="13" eb="15">
      <t>カクニン</t>
    </rPh>
    <phoneticPr fontId="3"/>
  </si>
  <si>
    <t>・HE染色標本により，腫瘍細胞含有率とマクロダイセクションの要否を評価</t>
    <rPh sb="3" eb="5">
      <t>センショク</t>
    </rPh>
    <rPh sb="5" eb="7">
      <t>ヒョウホン</t>
    </rPh>
    <rPh sb="11" eb="13">
      <t>シュヨウ</t>
    </rPh>
    <rPh sb="13" eb="15">
      <t>サイボウ</t>
    </rPh>
    <rPh sb="15" eb="17">
      <t>ガンユウ</t>
    </rPh>
    <rPh sb="17" eb="18">
      <t>リツ</t>
    </rPh>
    <rPh sb="30" eb="32">
      <t>ヨウヒ</t>
    </rPh>
    <rPh sb="33" eb="35">
      <t>ヒョウカ</t>
    </rPh>
    <phoneticPr fontId="3"/>
  </si>
  <si>
    <t>検体，記載情報に不足などがある場合には，確認のためにご連絡いたします．</t>
    <rPh sb="0" eb="2">
      <t>ケンタイ</t>
    </rPh>
    <rPh sb="3" eb="5">
      <t>キサイ</t>
    </rPh>
    <rPh sb="5" eb="7">
      <t>ジョウホウ</t>
    </rPh>
    <rPh sb="8" eb="10">
      <t>フソク</t>
    </rPh>
    <rPh sb="15" eb="17">
      <t>バアイ</t>
    </rPh>
    <rPh sb="20" eb="22">
      <t>カクニン</t>
    </rPh>
    <rPh sb="27" eb="29">
      <t>レンラク</t>
    </rPh>
    <phoneticPr fontId="3"/>
  </si>
  <si>
    <t>検体の再提出，検査継続，または検査中止のご判断をいただきます．</t>
    <rPh sb="0" eb="2">
      <t>ケンタイ</t>
    </rPh>
    <rPh sb="3" eb="6">
      <t>サイテイシュツ</t>
    </rPh>
    <rPh sb="7" eb="9">
      <t>ケンサ</t>
    </rPh>
    <rPh sb="9" eb="11">
      <t>ケイゾク</t>
    </rPh>
    <rPh sb="15" eb="17">
      <t>ケンサ</t>
    </rPh>
    <rPh sb="17" eb="19">
      <t>チュウシ</t>
    </rPh>
    <rPh sb="21" eb="23">
      <t>ハンダン</t>
    </rPh>
    <phoneticPr fontId="3"/>
  </si>
  <si>
    <t>2. DNA・RNA抽出</t>
    <rPh sb="10" eb="12">
      <t>チュウシュツ</t>
    </rPh>
    <phoneticPr fontId="3"/>
  </si>
  <si>
    <t>・DNAを抽出し，濃度，分解度を測定: 20 ng/µL以上</t>
    <rPh sb="5" eb="7">
      <t>チュウシュツ</t>
    </rPh>
    <rPh sb="9" eb="11">
      <t>ノウド</t>
    </rPh>
    <rPh sb="12" eb="14">
      <t>ブンカイ</t>
    </rPh>
    <rPh sb="14" eb="15">
      <t>ド</t>
    </rPh>
    <rPh sb="16" eb="18">
      <t>ソクテイ</t>
    </rPh>
    <rPh sb="28" eb="30">
      <t>イジョウ</t>
    </rPh>
    <phoneticPr fontId="3"/>
  </si>
  <si>
    <t>・RNAを抽出し，濃度，分解度を測定: 20 ng/µL以上</t>
    <rPh sb="5" eb="7">
      <t>チュウシュツ</t>
    </rPh>
    <rPh sb="9" eb="11">
      <t>ノウド</t>
    </rPh>
    <rPh sb="12" eb="14">
      <t>ブンカイ</t>
    </rPh>
    <rPh sb="14" eb="15">
      <t>ド</t>
    </rPh>
    <rPh sb="16" eb="18">
      <t>ソクテイ</t>
    </rPh>
    <rPh sb="28" eb="30">
      <t>イジョウ</t>
    </rPh>
    <phoneticPr fontId="3"/>
  </si>
  <si>
    <t>濃度，品質が基準に満たない場合には，ご連絡いたします．</t>
    <rPh sb="0" eb="2">
      <t>ノウド</t>
    </rPh>
    <rPh sb="3" eb="5">
      <t>ヒンシツ</t>
    </rPh>
    <rPh sb="6" eb="8">
      <t>キジュン</t>
    </rPh>
    <rPh sb="9" eb="10">
      <t>ミ</t>
    </rPh>
    <rPh sb="13" eb="15">
      <t>バアイ</t>
    </rPh>
    <rPh sb="19" eb="21">
      <t>レンラク</t>
    </rPh>
    <phoneticPr fontId="3"/>
  </si>
  <si>
    <t>検体の再提出，検査継続，または検査中止をご判断いただきます．</t>
    <rPh sb="0" eb="2">
      <t>ケンタイ</t>
    </rPh>
    <rPh sb="3" eb="6">
      <t>サイテイシュツ</t>
    </rPh>
    <rPh sb="7" eb="9">
      <t>ケンサ</t>
    </rPh>
    <rPh sb="9" eb="11">
      <t>ケイゾク</t>
    </rPh>
    <rPh sb="15" eb="17">
      <t>ケンサ</t>
    </rPh>
    <rPh sb="17" eb="19">
      <t>チュウシ</t>
    </rPh>
    <rPh sb="21" eb="23">
      <t>ハンダン</t>
    </rPh>
    <phoneticPr fontId="3"/>
  </si>
  <si>
    <t>検体再提出の場合には，料金が別途発生することがあります．</t>
    <rPh sb="0" eb="2">
      <t>ケンタイ</t>
    </rPh>
    <rPh sb="2" eb="5">
      <t>サイテイシュツ</t>
    </rPh>
    <rPh sb="6" eb="8">
      <t>バアイ</t>
    </rPh>
    <rPh sb="11" eb="13">
      <t>リョウキン</t>
    </rPh>
    <rPh sb="14" eb="16">
      <t>ベット</t>
    </rPh>
    <rPh sb="16" eb="18">
      <t>ハッセイ</t>
    </rPh>
    <phoneticPr fontId="3"/>
  </si>
  <si>
    <t>3. ライブラリ調製</t>
    <rPh sb="8" eb="10">
      <t>チョウセイ</t>
    </rPh>
    <phoneticPr fontId="3"/>
  </si>
  <si>
    <t>・DNA，RNAのそれぞれからライブラリを調製</t>
    <rPh sb="21" eb="23">
      <t>チョウセイ</t>
    </rPh>
    <phoneticPr fontId="3"/>
  </si>
  <si>
    <t>・ライブラリの濃度，サイズを測定</t>
    <rPh sb="7" eb="9">
      <t>ノウド</t>
    </rPh>
    <rPh sb="14" eb="16">
      <t>ソクテイ</t>
    </rPh>
    <phoneticPr fontId="3"/>
  </si>
  <si>
    <t>DNA，RNAともにライブラリが得られなかった場合には，検査不能となります．</t>
    <rPh sb="16" eb="17">
      <t>エ</t>
    </rPh>
    <rPh sb="23" eb="25">
      <t>バアイ</t>
    </rPh>
    <rPh sb="28" eb="30">
      <t>ケンサ</t>
    </rPh>
    <rPh sb="30" eb="32">
      <t>フノウ</t>
    </rPh>
    <phoneticPr fontId="3"/>
  </si>
  <si>
    <t>4. シーケンシング</t>
    <phoneticPr fontId="3"/>
  </si>
  <si>
    <t>・次世代シーケンサーを使用してライブラリの塩基配列を解析する</t>
    <rPh sb="1" eb="4">
      <t>ジセダイ</t>
    </rPh>
    <rPh sb="11" eb="13">
      <t>シヨウ</t>
    </rPh>
    <rPh sb="21" eb="23">
      <t>エンキ</t>
    </rPh>
    <rPh sb="23" eb="25">
      <t>ハイレツ</t>
    </rPh>
    <rPh sb="26" eb="28">
      <t>カイセキ</t>
    </rPh>
    <phoneticPr fontId="3"/>
  </si>
  <si>
    <t>・ランのQC</t>
    <phoneticPr fontId="3"/>
  </si>
  <si>
    <t>・FASTQファイルを出力する</t>
    <rPh sb="11" eb="13">
      <t>シュツリョク</t>
    </rPh>
    <phoneticPr fontId="3"/>
  </si>
  <si>
    <t>シーケンス品質が基準を満たさなかった場合には，検査不能または参考値としての報告となる場合があります．</t>
    <rPh sb="5" eb="7">
      <t>ヒンシツ</t>
    </rPh>
    <rPh sb="8" eb="10">
      <t>キジュン</t>
    </rPh>
    <rPh sb="11" eb="12">
      <t>ミ</t>
    </rPh>
    <rPh sb="18" eb="20">
      <t>バアイ</t>
    </rPh>
    <rPh sb="23" eb="25">
      <t>ケンサ</t>
    </rPh>
    <rPh sb="25" eb="27">
      <t>フノウ</t>
    </rPh>
    <rPh sb="30" eb="33">
      <t>サンコウチ</t>
    </rPh>
    <rPh sb="37" eb="39">
      <t>ホウコク</t>
    </rPh>
    <rPh sb="42" eb="44">
      <t>バアイ</t>
    </rPh>
    <phoneticPr fontId="3"/>
  </si>
  <si>
    <t>5. 解析</t>
    <rPh sb="3" eb="5">
      <t>カイセキ</t>
    </rPh>
    <phoneticPr fontId="3"/>
  </si>
  <si>
    <t>・三菱電機ソフトウェアに委託解析</t>
    <rPh sb="1" eb="3">
      <t>ミツビシ</t>
    </rPh>
    <rPh sb="3" eb="5">
      <t>デンキ</t>
    </rPh>
    <rPh sb="12" eb="14">
      <t>イタク</t>
    </rPh>
    <rPh sb="14" eb="16">
      <t>カイセキ</t>
    </rPh>
    <phoneticPr fontId="3"/>
  </si>
  <si>
    <t>その他</t>
    <rPh sb="2" eb="3">
      <t>タ</t>
    </rPh>
    <phoneticPr fontId="3"/>
  </si>
  <si>
    <t>・ 予期できない原因で解析が成功しない場合もありますので、あらかじめご了承ください。</t>
  </si>
  <si>
    <t>・ 腫瘍細胞含有率が低い場合、コピー数（CDKN2A/B lossなど）が正確に検出されません。</t>
  </si>
  <si>
    <t>・ご提供いただくサンプルは原則として返却いたしません。</t>
    <rPh sb="13" eb="15">
      <t>ゲンソク</t>
    </rPh>
    <phoneticPr fontId="3"/>
  </si>
  <si>
    <t>参考文献</t>
    <rPh sb="0" eb="2">
      <t>サンコウ</t>
    </rPh>
    <rPh sb="2" eb="4">
      <t>ブンケン</t>
    </rPh>
    <phoneticPr fontId="3"/>
  </si>
  <si>
    <t>A tailored next-generation sequencing panel identified distinct subtypes of wildtype IDH and TERT promoter glioblastomas</t>
    <phoneticPr fontId="3"/>
  </si>
  <si>
    <r>
      <t xml:space="preserve">Higa N, Akahane T, Yokoyama S, </t>
    </r>
    <r>
      <rPr>
        <i/>
        <sz val="11"/>
        <color theme="1"/>
        <rFont val="Noto Serif JP Light"/>
        <family val="1"/>
        <charset val="128"/>
      </rPr>
      <t>et al.</t>
    </r>
    <r>
      <rPr>
        <sz val="11"/>
        <color theme="1"/>
        <rFont val="Noto Serif JP Light"/>
        <family val="1"/>
        <charset val="128"/>
      </rPr>
      <t>, Cancer Science, 2020, 111, 3902</t>
    </r>
    <phoneticPr fontId="3"/>
  </si>
  <si>
    <t>All-in-one bimodal DNA and RNA next-generation sequencing panel for integrative diagnosis of glioma</t>
  </si>
  <si>
    <r>
      <t xml:space="preserve">Higa N, Akahane T, Kirishima M, </t>
    </r>
    <r>
      <rPr>
        <i/>
        <sz val="11"/>
        <color theme="1"/>
        <rFont val="Noto Serif JP Light"/>
        <family val="1"/>
        <charset val="128"/>
      </rPr>
      <t>et al.</t>
    </r>
    <r>
      <rPr>
        <sz val="11"/>
        <color theme="1"/>
        <rFont val="Noto Serif JP Light"/>
        <family val="1"/>
        <charset val="128"/>
      </rPr>
      <t>, Pathology - Research and Practice, 2024, 263, 155598</t>
    </r>
    <phoneticPr fontId="3"/>
  </si>
  <si>
    <t>脳腫瘍遺伝子パネル検査依頼書</t>
    <rPh sb="0" eb="3">
      <t>ノウシュヨウ</t>
    </rPh>
    <rPh sb="3" eb="6">
      <t>イデンシ</t>
    </rPh>
    <rPh sb="9" eb="11">
      <t>ケンサ</t>
    </rPh>
    <rPh sb="11" eb="14">
      <t>イライショ</t>
    </rPh>
    <phoneticPr fontId="5"/>
  </si>
  <si>
    <t>＊検体と合わせて，この依頼書を印刷してご送付ください．</t>
    <rPh sb="1" eb="3">
      <t>ケンタイ</t>
    </rPh>
    <rPh sb="4" eb="5">
      <t>ア</t>
    </rPh>
    <rPh sb="11" eb="14">
      <t>イライショ</t>
    </rPh>
    <rPh sb="15" eb="17">
      <t>インサツ</t>
    </rPh>
    <rPh sb="20" eb="22">
      <t>ソウフ</t>
    </rPh>
    <phoneticPr fontId="3"/>
  </si>
  <si>
    <t>依頼日</t>
    <rPh sb="0" eb="2">
      <t>イライ</t>
    </rPh>
    <rPh sb="2" eb="3">
      <t>ビ</t>
    </rPh>
    <phoneticPr fontId="3"/>
  </si>
  <si>
    <t>ご依頼者</t>
    <rPh sb="1" eb="4">
      <t>イライシャ</t>
    </rPh>
    <phoneticPr fontId="3"/>
  </si>
  <si>
    <t>氏名</t>
    <rPh sb="0" eb="2">
      <t>シメイ</t>
    </rPh>
    <phoneticPr fontId="2"/>
  </si>
  <si>
    <t>所属</t>
    <rPh sb="0" eb="2">
      <t>ショゾク</t>
    </rPh>
    <phoneticPr fontId="1"/>
  </si>
  <si>
    <t>〒</t>
  </si>
  <si>
    <t>住所</t>
    <rPh sb="0" eb="2">
      <t>ジュウショ</t>
    </rPh>
    <phoneticPr fontId="1"/>
  </si>
  <si>
    <t>電話番号</t>
    <rPh sb="0" eb="2">
      <t>デンワ</t>
    </rPh>
    <rPh sb="2" eb="4">
      <t>バンゴウ</t>
    </rPh>
    <phoneticPr fontId="2"/>
  </si>
  <si>
    <t>メールアドレス</t>
  </si>
  <si>
    <t>請求先</t>
    <rPh sb="0" eb="2">
      <t>セイキュウ</t>
    </rPh>
    <rPh sb="2" eb="3">
      <t>サキ</t>
    </rPh>
    <phoneticPr fontId="3"/>
  </si>
  <si>
    <t>臨床情報</t>
    <rPh sb="0" eb="2">
      <t>リンショウ</t>
    </rPh>
    <rPh sb="2" eb="4">
      <t>ジョウホウ</t>
    </rPh>
    <phoneticPr fontId="3"/>
  </si>
  <si>
    <t>施設名</t>
    <rPh sb="0" eb="2">
      <t>シセツ</t>
    </rPh>
    <rPh sb="2" eb="3">
      <t>メイ</t>
    </rPh>
    <phoneticPr fontId="2"/>
  </si>
  <si>
    <t>患者ID</t>
    <rPh sb="0" eb="2">
      <t>カンジャ</t>
    </rPh>
    <phoneticPr fontId="2"/>
  </si>
  <si>
    <t>性別</t>
    <rPh sb="0" eb="2">
      <t>セイベツ</t>
    </rPh>
    <phoneticPr fontId="2"/>
  </si>
  <si>
    <t>年齢</t>
    <rPh sb="0" eb="2">
      <t>ネンレイ</t>
    </rPh>
    <phoneticPr fontId="2"/>
  </si>
  <si>
    <t>採取日</t>
    <rPh sb="0" eb="2">
      <t>サイシュ</t>
    </rPh>
    <rPh sb="2" eb="3">
      <t>ビ</t>
    </rPh>
    <phoneticPr fontId="2"/>
  </si>
  <si>
    <t>未染色標本 枚数</t>
    <rPh sb="0" eb="1">
      <t>ミ</t>
    </rPh>
    <rPh sb="1" eb="3">
      <t>センショク</t>
    </rPh>
    <rPh sb="3" eb="5">
      <t>ヒョウホン</t>
    </rPh>
    <rPh sb="6" eb="8">
      <t>マイスウ</t>
    </rPh>
    <phoneticPr fontId="2"/>
  </si>
  <si>
    <t xml:space="preserve"> ≪お問い合わせ先≫</t>
    <rPh sb="3" eb="4">
      <t>ト</t>
    </rPh>
    <rPh sb="5" eb="6">
      <t>ア</t>
    </rPh>
    <rPh sb="8" eb="9">
      <t>サキ</t>
    </rPh>
    <phoneticPr fontId="5"/>
  </si>
  <si>
    <t>ユーロフィンジェネティックラボ株式会社</t>
    <rPh sb="15" eb="19">
      <t>カブシキガイシャ</t>
    </rPh>
    <phoneticPr fontId="5"/>
  </si>
  <si>
    <t>〒060-0009　北海道札幌市中央区北9条西15丁目28番地196　札幌ITフロントビル3Ｆ</t>
    <rPh sb="10" eb="13">
      <t>ホッカイドウ</t>
    </rPh>
    <rPh sb="13" eb="16">
      <t>サッポロシ</t>
    </rPh>
    <rPh sb="16" eb="19">
      <t>チュウオウク</t>
    </rPh>
    <rPh sb="19" eb="20">
      <t>キタ</t>
    </rPh>
    <rPh sb="21" eb="22">
      <t>ジョウ</t>
    </rPh>
    <rPh sb="22" eb="23">
      <t>ニシ</t>
    </rPh>
    <rPh sb="25" eb="27">
      <t>チョウメ</t>
    </rPh>
    <rPh sb="29" eb="31">
      <t>バンチ</t>
    </rPh>
    <rPh sb="35" eb="37">
      <t>サッポロ</t>
    </rPh>
    <phoneticPr fontId="5"/>
  </si>
  <si>
    <t>E-mail: GLab_patho@gsjp.eurofinsasia.com</t>
    <phoneticPr fontId="3"/>
  </si>
  <si>
    <t>TEL: 011-644-7302　　FAX: 011-644-7622</t>
    <phoneticPr fontId="3"/>
  </si>
  <si>
    <t>GenMine TOP</t>
    <phoneticPr fontId="3"/>
  </si>
  <si>
    <t>たて</t>
    <phoneticPr fontId="3"/>
  </si>
  <si>
    <t xml:space="preserve"> mm</t>
    <phoneticPr fontId="3"/>
  </si>
  <si>
    <t>よこ</t>
    <phoneticPr fontId="3"/>
  </si>
  <si>
    <t>厚さ</t>
    <rPh sb="0" eb="1">
      <t>アツ</t>
    </rPh>
    <phoneticPr fontId="3"/>
  </si>
  <si>
    <t xml:space="preserve"> µm</t>
    <phoneticPr fontId="3"/>
  </si>
  <si>
    <t>体積</t>
    <rPh sb="0" eb="2">
      <t>タイセキ</t>
    </rPh>
    <phoneticPr fontId="3"/>
  </si>
  <si>
    <t>mm3</t>
    <phoneticPr fontId="3"/>
  </si>
  <si>
    <t>枚数</t>
    <rPh sb="0" eb="2">
      <t>マイスウ</t>
    </rPh>
    <phoneticPr fontId="3"/>
  </si>
  <si>
    <t>枚</t>
    <rPh sb="0" eb="1">
      <t>マイ</t>
    </rPh>
    <phoneticPr fontId="3"/>
  </si>
  <si>
    <t>腫瘍細胞含有率≧</t>
    <rPh sb="0" eb="2">
      <t>シュヨウ</t>
    </rPh>
    <rPh sb="2" eb="4">
      <t>サイボウ</t>
    </rPh>
    <rPh sb="4" eb="6">
      <t>ガンユウ</t>
    </rPh>
    <rPh sb="6" eb="7">
      <t>リツ</t>
    </rPh>
    <phoneticPr fontId="3"/>
  </si>
  <si>
    <t>NCC OncoPanel</t>
    <phoneticPr fontId="3"/>
  </si>
  <si>
    <t>F1</t>
    <phoneticPr fontId="3"/>
  </si>
  <si>
    <t>最低</t>
    <rPh sb="0" eb="2">
      <t>サイテイ</t>
    </rPh>
    <phoneticPr fontId="3"/>
  </si>
  <si>
    <r>
      <t xml:space="preserve">ご依頼目的
</t>
    </r>
    <r>
      <rPr>
        <sz val="7"/>
        <color theme="1"/>
        <rFont val="Noto Sans JP"/>
        <family val="3"/>
        <charset val="128"/>
        <scheme val="minor"/>
      </rPr>
      <t>（どちらかに ✓ を入れて
ください）</t>
    </r>
    <rPh sb="1" eb="3">
      <t>イライ</t>
    </rPh>
    <rPh sb="3" eb="5">
      <t>モクテキ</t>
    </rPh>
    <rPh sb="16" eb="17">
      <t>イ</t>
    </rPh>
    <phoneticPr fontId="3"/>
  </si>
  <si>
    <t>ご依頼元ご施設での病理診断報告書の写しを合わせてご提出ください</t>
    <rPh sb="1" eb="4">
      <t>イライモト</t>
    </rPh>
    <rPh sb="5" eb="7">
      <t>シセツ</t>
    </rPh>
    <rPh sb="9" eb="16">
      <t>ビョウリシンダンホウコクショ</t>
    </rPh>
    <rPh sb="17" eb="18">
      <t>ウツ</t>
    </rPh>
    <rPh sb="20" eb="21">
      <t>ア</t>
    </rPh>
    <rPh sb="25" eb="27">
      <t>テイシュツ</t>
    </rPh>
    <phoneticPr fontId="3"/>
  </si>
  <si>
    <t>採取部位</t>
    <rPh sb="0" eb="2">
      <t>サイシュ</t>
    </rPh>
    <rPh sb="2" eb="4">
      <t>ブイ</t>
    </rPh>
    <phoneticPr fontId="2"/>
  </si>
  <si>
    <t>採取方法</t>
    <rPh sb="0" eb="2">
      <t>サイシュ</t>
    </rPh>
    <rPh sb="2" eb="4">
      <t>ホウホウ</t>
    </rPh>
    <phoneticPr fontId="2"/>
  </si>
  <si>
    <t>検体番号・ブロック番号</t>
    <rPh sb="0" eb="2">
      <t>ケンタイ</t>
    </rPh>
    <rPh sb="2" eb="4">
      <t>バンゴウ</t>
    </rPh>
    <rPh sb="9" eb="11">
      <t>バンゴウ</t>
    </rPh>
    <phoneticPr fontId="2"/>
  </si>
  <si>
    <t>検体情報</t>
    <rPh sb="0" eb="2">
      <t>ケンタイ</t>
    </rPh>
    <rPh sb="2" eb="4">
      <t>ジョウホウ</t>
    </rPh>
    <phoneticPr fontId="3"/>
  </si>
  <si>
    <r>
      <t xml:space="preserve">画像情報
</t>
    </r>
    <r>
      <rPr>
        <sz val="9"/>
        <color theme="1"/>
        <rFont val="Noto Sans JP Light"/>
        <family val="3"/>
        <charset val="128"/>
      </rPr>
      <t>（病変の局在・広がり、大きさ、びまん性 or 限局性、FLAIR画像や造影MRIの所見などをご記入ください）</t>
    </r>
    <rPh sb="0" eb="2">
      <t>ガゾウ</t>
    </rPh>
    <rPh sb="2" eb="4">
      <t>ジョウホウ</t>
    </rPh>
    <phoneticPr fontId="3"/>
  </si>
  <si>
    <r>
      <t xml:space="preserve">その他特記事項
</t>
    </r>
    <r>
      <rPr>
        <sz val="9"/>
        <color theme="1"/>
        <rFont val="Noto Sans JP Light"/>
        <family val="3"/>
        <charset val="128"/>
      </rPr>
      <t>（臨床経過の追加情報、術前治療の有無、術中迅速診断の情報などをご記入ください）</t>
    </r>
    <rPh sb="2" eb="3">
      <t>タ</t>
    </rPh>
    <rPh sb="3" eb="5">
      <t>トッキ</t>
    </rPh>
    <rPh sb="5" eb="7">
      <t>ジコウ</t>
    </rPh>
    <phoneticPr fontId="3"/>
  </si>
  <si>
    <r>
      <t xml:space="preserve">臨床経過
</t>
    </r>
    <r>
      <rPr>
        <sz val="9"/>
        <color theme="1"/>
        <rFont val="Noto Sans JP Light"/>
        <family val="3"/>
        <charset val="128"/>
      </rPr>
      <t>（臨床症状、病変の経時的変化などは不要）</t>
    </r>
    <rPh sb="0" eb="2">
      <t>リンショウ</t>
    </rPh>
    <rPh sb="2" eb="4">
      <t>ケイカ</t>
    </rPh>
    <rPh sb="22" eb="24">
      <t>フヨウ</t>
    </rPh>
    <phoneticPr fontId="3"/>
  </si>
  <si>
    <t>検査中止の場合にも，核酸抽出の料金をご請求いたします．</t>
    <rPh sb="0" eb="2">
      <t>ケンサ</t>
    </rPh>
    <rPh sb="2" eb="4">
      <t>チュウシ</t>
    </rPh>
    <rPh sb="5" eb="7">
      <t>バアイ</t>
    </rPh>
    <rPh sb="10" eb="12">
      <t>カクサン</t>
    </rPh>
    <rPh sb="12" eb="14">
      <t>チュウシュツ</t>
    </rPh>
    <rPh sb="15" eb="17">
      <t>リョウキン</t>
    </rPh>
    <rPh sb="19" eb="21">
      <t>セイキュウ</t>
    </rPh>
    <phoneticPr fontId="3"/>
  </si>
  <si>
    <t>・本検査は Laboratory developed test として行われるものであり、保険収載はされていません。</t>
    <phoneticPr fontId="3"/>
  </si>
  <si>
    <t>・検査結果は、解析時点でのデータベースなどに基づいており、後に変更される可能性もあります。</t>
    <phoneticPr fontId="3"/>
  </si>
  <si>
    <t>・本検査で得られた結果で分子標的薬適応の可否は判定できません。</t>
    <phoneticPr fontId="3"/>
  </si>
  <si>
    <t>・分子標的薬適応の可否は 、 施設での保険診療に よ るパネル検査 とエキスパー トパネル （FoundationOne や Oncoguide など）でご判断ください。</t>
    <phoneticPr fontId="3"/>
  </si>
  <si>
    <t>・本検査に germline の解析は含まれていません。</t>
    <phoneticPr fontId="3"/>
  </si>
  <si>
    <t>・患者への開示は、施設の IRB や規則に従ってください。</t>
    <phoneticPr fontId="3"/>
  </si>
  <si>
    <t>・予期できない原因でゲノム解析が成功しない場合もありますので、あらかじめご了承ください。</t>
    <phoneticPr fontId="3"/>
  </si>
  <si>
    <t>・カスタムパネルの内容は予告なく変更されることがあります。</t>
    <phoneticPr fontId="3"/>
  </si>
  <si>
    <t>・融合遺伝子については、偽陰性・偽陽性の可能性もあります。</t>
    <phoneticPr fontId="3"/>
  </si>
  <si>
    <t>検査の依頼および検査結果の解釈についての留意点</t>
    <rPh sb="0" eb="2">
      <t>ケンサ</t>
    </rPh>
    <rPh sb="3" eb="5">
      <t>イライ</t>
    </rPh>
    <phoneticPr fontId="3"/>
  </si>
  <si>
    <t>下記「４ 臨床情報」はご記入不要です</t>
    <rPh sb="0" eb="2">
      <t>カキ</t>
    </rPh>
    <rPh sb="5" eb="9">
      <t>リンショウジョウホウ</t>
    </rPh>
    <rPh sb="12" eb="16">
      <t>キニュウフヨウ</t>
    </rPh>
    <phoneticPr fontId="3"/>
  </si>
  <si>
    <t>承認・合意状況</t>
    <rPh sb="0" eb="2">
      <t>ショウニン</t>
    </rPh>
    <rPh sb="3" eb="5">
      <t>ゴウイ</t>
    </rPh>
    <rPh sb="5" eb="7">
      <t>ジョウキョウ</t>
    </rPh>
    <phoneticPr fontId="3"/>
  </si>
  <si>
    <t>□　IRBもしくは施設規則
　　をクリアしている</t>
    <rPh sb="9" eb="11">
      <t>シセツ</t>
    </rPh>
    <rPh sb="11" eb="13">
      <t>キソク</t>
    </rPh>
    <phoneticPr fontId="3"/>
  </si>
  <si>
    <t>□　患者の検査合意が
　　得られている</t>
    <rPh sb="2" eb="4">
      <t>カンジャ</t>
    </rPh>
    <rPh sb="5" eb="7">
      <t>ケンサ</t>
    </rPh>
    <rPh sb="7" eb="9">
      <t>ゴウイ</t>
    </rPh>
    <rPh sb="13" eb="14">
      <t>エ</t>
    </rPh>
    <phoneticPr fontId="3"/>
  </si>
  <si>
    <t>ユーロフィンジェネティックラボ株式会社規程により承認・合意取得状況を確認させてください</t>
    <rPh sb="15" eb="19">
      <t>カブシキガイシャ</t>
    </rPh>
    <rPh sb="19" eb="21">
      <t>キテイ</t>
    </rPh>
    <rPh sb="24" eb="26">
      <t>ショウニン</t>
    </rPh>
    <rPh sb="27" eb="33">
      <t>ゴウイシュトクジョウキョウ</t>
    </rPh>
    <rPh sb="34" eb="36">
      <t>カクニン</t>
    </rPh>
    <phoneticPr fontId="3"/>
  </si>
  <si>
    <t>・ゲノム検査ご依頼にあたり、貴施設でのIRB承認、または施設規則への合致、および患者様の合意が得られていることをご確認ください</t>
    <rPh sb="4" eb="6">
      <t>ケンサ</t>
    </rPh>
    <rPh sb="7" eb="9">
      <t>イライ</t>
    </rPh>
    <rPh sb="14" eb="15">
      <t>キ</t>
    </rPh>
    <rPh sb="15" eb="17">
      <t>シセツ</t>
    </rPh>
    <rPh sb="22" eb="24">
      <t>ショウニン</t>
    </rPh>
    <rPh sb="28" eb="30">
      <t>シセツ</t>
    </rPh>
    <rPh sb="30" eb="32">
      <t>キソク</t>
    </rPh>
    <rPh sb="34" eb="36">
      <t>ガッチ</t>
    </rPh>
    <rPh sb="40" eb="42">
      <t>カンジャ</t>
    </rPh>
    <rPh sb="42" eb="43">
      <t>サマ</t>
    </rPh>
    <rPh sb="44" eb="46">
      <t>ゴウイ</t>
    </rPh>
    <rPh sb="47" eb="48">
      <t>エ</t>
    </rPh>
    <rPh sb="57" eb="59">
      <t>カクニン</t>
    </rPh>
    <phoneticPr fontId="3"/>
  </si>
  <si>
    <t>□　研究（変異解析
　　レポートのみ返却）</t>
    <rPh sb="2" eb="4">
      <t>ケンキュウ</t>
    </rPh>
    <rPh sb="5" eb="9">
      <t>ヘンイカイセキ</t>
    </rPh>
    <rPh sb="18" eb="20">
      <t>ヘンキャク</t>
    </rPh>
    <phoneticPr fontId="3"/>
  </si>
  <si>
    <t>□　検査</t>
    <rPh sb="2" eb="4">
      <t>ケンサ</t>
    </rPh>
    <phoneticPr fontId="3"/>
  </si>
  <si>
    <r>
      <t>病理診断</t>
    </r>
    <r>
      <rPr>
        <sz val="9"/>
        <color theme="1"/>
        <rFont val="Noto Sans JP Light"/>
        <family val="3"/>
        <charset val="128"/>
      </rPr>
      <t xml:space="preserve">
（病理診断報告書の写しを添付してください）</t>
    </r>
    <rPh sb="0" eb="2">
      <t>ビョウリ</t>
    </rPh>
    <rPh sb="2" eb="4">
      <t>シンダン</t>
    </rPh>
    <rPh sb="6" eb="10">
      <t>ビョウリシンダン</t>
    </rPh>
    <rPh sb="10" eb="13">
      <t>ホウコクショ</t>
    </rPh>
    <rPh sb="14" eb="15">
      <t>ウツ</t>
    </rPh>
    <rPh sb="17" eb="19">
      <t>テンプ</t>
    </rPh>
    <phoneticPr fontId="3"/>
  </si>
  <si>
    <t>本検査は研究用試薬を用いたゲノム解析です．</t>
    <rPh sb="0" eb="1">
      <t>ホン</t>
    </rPh>
    <rPh sb="1" eb="3">
      <t>ケンサ</t>
    </rPh>
    <rPh sb="4" eb="7">
      <t>ケンキュウヨウ</t>
    </rPh>
    <rPh sb="7" eb="9">
      <t>シヤク</t>
    </rPh>
    <rPh sb="10" eb="11">
      <t>モチ</t>
    </rPh>
    <rPh sb="16" eb="18">
      <t>カイセキ</t>
    </rPh>
    <phoneticPr fontId="3"/>
  </si>
  <si>
    <t>検査の対象</t>
    <rPh sb="0" eb="2">
      <t>ケンサ</t>
    </rPh>
    <rPh sb="3" eb="5">
      <t>タイショウ</t>
    </rPh>
    <phoneticPr fontId="3"/>
  </si>
  <si>
    <t>研究あるいは検査を目的として、ヒト脳神経膠腫を対象としています。</t>
    <rPh sb="0" eb="2">
      <t>ケンキュウ</t>
    </rPh>
    <rPh sb="6" eb="8">
      <t>ケンサ</t>
    </rPh>
    <rPh sb="9" eb="11">
      <t>モクテキ</t>
    </rPh>
    <rPh sb="17" eb="18">
      <t>ノウ</t>
    </rPh>
    <rPh sb="18" eb="20">
      <t>シンケイ</t>
    </rPh>
    <rPh sb="20" eb="22">
      <t>コウシュ</t>
    </rPh>
    <rPh sb="23" eb="25">
      <t>タイショウ</t>
    </rPh>
    <phoneticPr fontId="3"/>
  </si>
  <si>
    <t>検体の適否について</t>
    <rPh sb="0" eb="2">
      <t>ケンタイ</t>
    </rPh>
    <rPh sb="3" eb="5">
      <t>テキヒ</t>
    </rPh>
    <phoneticPr fontId="3"/>
  </si>
  <si>
    <t>・検査目的の場合は、当方で適否を判断します。</t>
    <rPh sb="1" eb="3">
      <t>ケンサ</t>
    </rPh>
    <rPh sb="3" eb="5">
      <t>モクテキ</t>
    </rPh>
    <rPh sb="6" eb="8">
      <t>バアイ</t>
    </rPh>
    <rPh sb="10" eb="12">
      <t>トウホウ</t>
    </rPh>
    <rPh sb="13" eb="15">
      <t>テキヒ</t>
    </rPh>
    <rPh sb="16" eb="18">
      <t>ハンダン</t>
    </rPh>
    <phoneticPr fontId="3"/>
  </si>
  <si>
    <t>・研究目的の場合は、ご施設の責任で適切な検体を提出してください。</t>
    <rPh sb="1" eb="3">
      <t>ケンキュウ</t>
    </rPh>
    <rPh sb="3" eb="5">
      <t>モクテキ</t>
    </rPh>
    <rPh sb="6" eb="8">
      <t>バアイ</t>
    </rPh>
    <rPh sb="11" eb="13">
      <t>シセツ</t>
    </rPh>
    <rPh sb="14" eb="16">
      <t>セキニン</t>
    </rPh>
    <rPh sb="17" eb="19">
      <t>テキセツ</t>
    </rPh>
    <rPh sb="20" eb="22">
      <t>ケンタイ</t>
    </rPh>
    <rPh sb="23" eb="25">
      <t>テイシュツ</t>
    </rPh>
    <phoneticPr fontId="3"/>
  </si>
  <si>
    <t>報告内容</t>
    <rPh sb="0" eb="4">
      <t>ホウコクナイヨウ</t>
    </rPh>
    <phoneticPr fontId="3"/>
  </si>
  <si>
    <t>研　究：</t>
    <rPh sb="0" eb="1">
      <t>ケン</t>
    </rPh>
    <rPh sb="2" eb="3">
      <t>キワム</t>
    </rPh>
    <phoneticPr fontId="3"/>
  </si>
  <si>
    <t>報告書（研究用）および解析レポート、リファレンス</t>
    <rPh sb="0" eb="3">
      <t>ホウコクショ</t>
    </rPh>
    <rPh sb="4" eb="7">
      <t>ケンキュウヨウ</t>
    </rPh>
    <phoneticPr fontId="3"/>
  </si>
  <si>
    <t>検　査：</t>
    <rPh sb="0" eb="1">
      <t>ケン</t>
    </rPh>
    <rPh sb="2" eb="3">
      <t>サ</t>
    </rPh>
    <phoneticPr fontId="3"/>
  </si>
  <si>
    <t>・報告書（検査用）には、代表的な組織像の添付、推定されるゲノム分類を記載します。</t>
  </si>
  <si>
    <t>・鹿児島大学 大学院医歯学総合研究科 病理学分野による統合分子病理解析（検査目的の場合）</t>
    <rPh sb="1" eb="4">
      <t>カゴシマ</t>
    </rPh>
    <rPh sb="4" eb="6">
      <t>ダイガク</t>
    </rPh>
    <rPh sb="7" eb="10">
      <t>ダイガクイン</t>
    </rPh>
    <rPh sb="10" eb="13">
      <t>イシガク</t>
    </rPh>
    <rPh sb="13" eb="15">
      <t>ソウゴウ</t>
    </rPh>
    <rPh sb="15" eb="17">
      <t>ケンキュウ</t>
    </rPh>
    <rPh sb="17" eb="18">
      <t>カ</t>
    </rPh>
    <rPh sb="19" eb="22">
      <t>ビョウリガク</t>
    </rPh>
    <rPh sb="22" eb="24">
      <t>ブンヤ</t>
    </rPh>
    <rPh sb="27" eb="29">
      <t>トウゴウ</t>
    </rPh>
    <rPh sb="29" eb="31">
      <t>ブンシ</t>
    </rPh>
    <rPh sb="31" eb="33">
      <t>ビョウリ</t>
    </rPh>
    <rPh sb="33" eb="35">
      <t>カイセキ</t>
    </rPh>
    <rPh sb="36" eb="38">
      <t>ケンサ</t>
    </rPh>
    <rPh sb="38" eb="40">
      <t>モクテキ</t>
    </rPh>
    <rPh sb="41" eb="43">
      <t>バアイ</t>
    </rPh>
    <phoneticPr fontId="3"/>
  </si>
  <si>
    <t>・最終的な、腫瘍分類、遺伝子変異等の解釈、結果の医療行為への利用などについては、施設の責任で行 ってください。</t>
    <rPh sb="6" eb="10">
      <t>シュヨウブンルイ</t>
    </rPh>
    <phoneticPr fontId="3"/>
  </si>
  <si>
    <t>報告書（検査用）およびアノテーション済の遺伝子異常のリスト、リファレンス</t>
    <rPh sb="0" eb="3">
      <t>ホウコクショ</t>
    </rPh>
    <rPh sb="4" eb="6">
      <t>ケンサ</t>
    </rPh>
    <rPh sb="6" eb="7">
      <t>ヨウ</t>
    </rPh>
    <rPh sb="18" eb="19">
      <t>スミ</t>
    </rPh>
    <rPh sb="20" eb="23">
      <t>イデンシ</t>
    </rPh>
    <rPh sb="23" eb="25">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</si>
</sst>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Noto Sans JP"/>
      <family val="2"/>
      <charset val="128"/>
      <scheme val="minor"/>
    </font>
    <font>
      <sz val="11"/>
      <color theme="1"/>
      <name val="Noto Sans JP"/>
      <family val="2"/>
      <charset val="128"/>
      <scheme val="minor"/>
    </font>
    <font>
      <sz val="18"/>
      <color theme="3"/>
      <name val="Noto Sans JP Medium"/>
      <family val="2"/>
      <charset val="128"/>
      <scheme val="major"/>
    </font>
    <font>
      <sz val="6"/>
      <name val="Noto Sans JP"/>
      <family val="2"/>
      <charset val="128"/>
      <scheme val="minor"/>
    </font>
    <font>
      <sz val="11"/>
      <color theme="1"/>
      <name val="Noto Sans JP Light"/>
      <family val="3"/>
      <charset val="128"/>
    </font>
    <font>
      <sz val="6"/>
      <name val="ＭＳ Ｐゴシック"/>
      <family val="3"/>
      <charset val="128"/>
    </font>
    <font>
      <sz val="11"/>
      <color theme="1"/>
      <name val="Noto Serif JP Light"/>
      <family val="1"/>
      <charset val="128"/>
    </font>
    <font>
      <sz val="11"/>
      <color rgb="FFC00000"/>
      <name val="Noto Serif JP Light"/>
      <family val="1"/>
      <charset val="128"/>
    </font>
    <font>
      <i/>
      <sz val="11"/>
      <color theme="1"/>
      <name val="Noto Serif JP Light"/>
      <family val="1"/>
      <charset val="128"/>
    </font>
    <font>
      <sz val="20"/>
      <color indexed="9"/>
      <name val="HG丸ｺﾞｼｯｸM-PRO"/>
      <family val="3"/>
      <charset val="128"/>
    </font>
    <font>
      <sz val="11"/>
      <color rgb="FFC00000"/>
      <name val="Noto Sans JP"/>
      <family val="2"/>
      <charset val="128"/>
      <scheme val="minor"/>
    </font>
    <font>
      <sz val="20"/>
      <color indexed="9"/>
      <name val="Noto Sans JP Medium"/>
      <family val="3"/>
      <charset val="128"/>
      <scheme val="major"/>
    </font>
    <font>
      <b/>
      <sz val="20"/>
      <color indexed="9"/>
      <name val="Noto Sans JP Medium"/>
      <family val="3"/>
      <charset val="128"/>
      <scheme val="major"/>
    </font>
    <font>
      <b/>
      <sz val="20"/>
      <color indexed="9"/>
      <name val="Noto Sans JP"/>
      <family val="3"/>
      <charset val="128"/>
      <scheme val="minor"/>
    </font>
    <font>
      <vertAlign val="superscript"/>
      <sz val="11"/>
      <color theme="1"/>
      <name val="Noto Serif JP Light"/>
      <family val="1"/>
      <charset val="128"/>
    </font>
    <font>
      <sz val="12"/>
      <color theme="1"/>
      <name val="Noto Sans JP"/>
      <family val="2"/>
      <charset val="128"/>
      <scheme val="minor"/>
    </font>
    <font>
      <sz val="7"/>
      <color theme="1"/>
      <name val="Noto Sans JP"/>
      <family val="3"/>
      <charset val="128"/>
      <scheme val="minor"/>
    </font>
    <font>
      <sz val="10"/>
      <color theme="1"/>
      <name val="Noto Sans JP Light"/>
      <family val="3"/>
      <charset val="128"/>
    </font>
    <font>
      <sz val="9"/>
      <color theme="1"/>
      <name val="Noto Sans JP Light"/>
      <family val="3"/>
      <charset val="128"/>
    </font>
    <font>
      <sz val="11"/>
      <name val="Noto Sans JP"/>
      <family val="2"/>
      <charset val="128"/>
      <scheme val="minor"/>
    </font>
    <font>
      <sz val="11"/>
      <name val="Noto Sans JP"/>
      <family val="3"/>
      <charset val="128"/>
      <scheme val="minor"/>
    </font>
    <font>
      <sz val="11"/>
      <name val="Noto Serif JP Light"/>
      <family val="1"/>
      <charset val="128"/>
    </font>
    <font>
      <sz val="11"/>
      <color theme="1"/>
      <name val="Noto Sans JP"/>
      <family val="3"/>
      <charset val="128"/>
      <scheme val="minor"/>
    </font>
    <font>
      <sz val="9"/>
      <color theme="1"/>
      <name val="Noto Serif JP Light"/>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indexed="18"/>
        <bgColor indexed="64"/>
      </patternFill>
    </fill>
    <fill>
      <patternFill patternType="solid">
        <fgColor theme="0" tint="-0.14999847407452621"/>
        <bgColor indexed="64"/>
      </patternFill>
    </fill>
  </fills>
  <borders count="3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double">
        <color indexed="64"/>
      </bottom>
      <diagonal/>
    </border>
    <border>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4" fillId="0" borderId="0" xfId="0" applyFont="1">
      <alignment vertical="center"/>
    </xf>
    <xf numFmtId="9" fontId="0" fillId="0" borderId="0" xfId="1" applyFont="1">
      <alignment vertical="center"/>
    </xf>
    <xf numFmtId="0" fontId="0" fillId="2" borderId="0" xfId="0" applyFill="1">
      <alignment vertical="center"/>
    </xf>
    <xf numFmtId="0" fontId="0" fillId="0" borderId="0" xfId="0"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0" fillId="0" borderId="1" xfId="0" applyBorder="1">
      <alignment vertical="center"/>
    </xf>
    <xf numFmtId="0" fontId="0" fillId="0" borderId="13" xfId="0" applyBorder="1">
      <alignment vertical="center"/>
    </xf>
    <xf numFmtId="0" fontId="0" fillId="2" borderId="13" xfId="0" applyFill="1" applyBorder="1">
      <alignment vertical="center"/>
    </xf>
    <xf numFmtId="0" fontId="6" fillId="0" borderId="0" xfId="0" applyFont="1">
      <alignment vertical="center"/>
    </xf>
    <xf numFmtId="0" fontId="7" fillId="0" borderId="0" xfId="0" applyFont="1">
      <alignment vertical="center"/>
    </xf>
    <xf numFmtId="0" fontId="4" fillId="0" borderId="14" xfId="0" applyFont="1" applyBorder="1">
      <alignment vertical="center"/>
    </xf>
    <xf numFmtId="0" fontId="0" fillId="0" borderId="0" xfId="0" applyAlignment="1">
      <alignment vertical="top"/>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9" fillId="0" borderId="0" xfId="0" applyFont="1">
      <alignment vertical="center"/>
    </xf>
    <xf numFmtId="0" fontId="0" fillId="0" borderId="9" xfId="0" applyBorder="1">
      <alignment vertical="center"/>
    </xf>
    <xf numFmtId="0" fontId="0" fillId="0" borderId="23" xfId="0" applyBorder="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11"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2" fillId="3" borderId="4" xfId="0" applyFont="1" applyFill="1" applyBorder="1" applyAlignment="1">
      <alignment horizontal="centerContinuous" vertical="center"/>
    </xf>
    <xf numFmtId="0" fontId="13" fillId="4" borderId="5" xfId="0" applyFont="1" applyFill="1" applyBorder="1">
      <alignment vertical="center"/>
    </xf>
    <xf numFmtId="0" fontId="13" fillId="4" borderId="0" xfId="0" applyFont="1" applyFill="1">
      <alignment vertical="center"/>
    </xf>
    <xf numFmtId="0" fontId="13" fillId="4" borderId="6" xfId="0" applyFont="1" applyFill="1" applyBorder="1">
      <alignment vertical="center"/>
    </xf>
    <xf numFmtId="0" fontId="6" fillId="0" borderId="0" xfId="0" applyFont="1" applyAlignment="1">
      <alignment horizontal="left" vertical="center" indent="1"/>
    </xf>
    <xf numFmtId="0" fontId="4" fillId="0" borderId="24" xfId="0" applyFont="1" applyBorder="1">
      <alignment vertical="center"/>
    </xf>
    <xf numFmtId="0" fontId="4" fillId="0" borderId="25"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lignment vertical="center"/>
    </xf>
    <xf numFmtId="9" fontId="0" fillId="0" borderId="28" xfId="1" applyFont="1" applyBorder="1">
      <alignment vertical="center"/>
    </xf>
    <xf numFmtId="9" fontId="0" fillId="0" borderId="6" xfId="1" applyFont="1" applyBorder="1">
      <alignment vertical="center"/>
    </xf>
    <xf numFmtId="14" fontId="10" fillId="0" borderId="0" xfId="0" applyNumberFormat="1" applyFont="1" applyAlignment="1">
      <alignment horizontal="right" vertical="center"/>
    </xf>
    <xf numFmtId="0" fontId="6" fillId="0" borderId="0" xfId="0" applyFont="1" applyAlignment="1">
      <alignment horizontal="left" vertical="center" indent="3"/>
    </xf>
    <xf numFmtId="0" fontId="15" fillId="0" borderId="0" xfId="0" applyFont="1" applyAlignment="1">
      <alignment vertical="top"/>
    </xf>
    <xf numFmtId="0" fontId="4" fillId="0" borderId="1" xfId="0" applyFont="1" applyBorder="1">
      <alignment vertical="center"/>
    </xf>
    <xf numFmtId="14" fontId="0" fillId="0" borderId="30" xfId="0" applyNumberFormat="1" applyBorder="1">
      <alignment vertical="center"/>
    </xf>
    <xf numFmtId="0" fontId="4" fillId="0" borderId="31" xfId="0" applyFont="1" applyBorder="1" applyAlignment="1">
      <alignment vertical="center" wrapText="1"/>
    </xf>
    <xf numFmtId="0" fontId="4" fillId="0" borderId="20" xfId="0" applyFont="1" applyBorder="1" applyAlignment="1">
      <alignment vertical="center" wrapText="1"/>
    </xf>
    <xf numFmtId="0" fontId="4" fillId="0" borderId="11" xfId="0" applyFont="1" applyBorder="1" applyAlignment="1">
      <alignment vertical="center" wrapText="1"/>
    </xf>
    <xf numFmtId="0" fontId="17" fillId="0" borderId="14" xfId="0" applyFont="1" applyBorder="1">
      <alignment vertical="center"/>
    </xf>
    <xf numFmtId="0" fontId="0" fillId="0" borderId="8" xfId="0" applyBorder="1" applyAlignment="1">
      <alignment horizontal="center" vertical="top"/>
    </xf>
    <xf numFmtId="0" fontId="0" fillId="0" borderId="9" xfId="0" applyBorder="1" applyAlignment="1">
      <alignment vertical="top"/>
    </xf>
    <xf numFmtId="0" fontId="4" fillId="0" borderId="29" xfId="0" applyFont="1" applyBorder="1" applyAlignment="1">
      <alignment vertical="center" wrapText="1"/>
    </xf>
    <xf numFmtId="0" fontId="0" fillId="0" borderId="0" xfId="0" applyFill="1" applyAlignment="1">
      <alignment vertical="top"/>
    </xf>
    <xf numFmtId="0" fontId="0" fillId="0" borderId="0" xfId="0" applyFill="1">
      <alignment vertical="center"/>
    </xf>
    <xf numFmtId="0" fontId="4" fillId="0" borderId="31" xfId="0" applyFont="1" applyBorder="1">
      <alignment vertical="center"/>
    </xf>
    <xf numFmtId="0" fontId="4" fillId="0" borderId="0" xfId="0" applyFont="1" applyAlignment="1">
      <alignment vertical="center" wrapText="1"/>
    </xf>
    <xf numFmtId="0" fontId="4" fillId="0" borderId="33" xfId="0" applyFont="1" applyBorder="1" applyAlignment="1">
      <alignment vertical="center" wrapText="1"/>
    </xf>
    <xf numFmtId="0" fontId="6" fillId="0" borderId="0" xfId="0" applyFont="1" applyFill="1">
      <alignment vertical="center"/>
    </xf>
    <xf numFmtId="0" fontId="0" fillId="4" borderId="32" xfId="0" applyFill="1" applyBorder="1">
      <alignment vertical="center"/>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18" fillId="0" borderId="0" xfId="0" applyFont="1">
      <alignment vertical="center"/>
    </xf>
    <xf numFmtId="0" fontId="22" fillId="0" borderId="0" xfId="0" applyFont="1">
      <alignment vertical="center"/>
    </xf>
    <xf numFmtId="0" fontId="22" fillId="0" borderId="0" xfId="0" applyFont="1" applyFill="1">
      <alignment vertical="center"/>
    </xf>
    <xf numFmtId="0" fontId="23" fillId="0" borderId="0" xfId="0" applyFo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4" borderId="34" xfId="0" applyFill="1" applyBorder="1" applyAlignment="1">
      <alignment horizontal="left" vertical="center"/>
    </xf>
    <xf numFmtId="0" fontId="0" fillId="4" borderId="30" xfId="0"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321880</xdr:colOff>
      <xdr:row>36</xdr:row>
      <xdr:rowOff>78828</xdr:rowOff>
    </xdr:from>
    <xdr:to>
      <xdr:col>2</xdr:col>
      <xdr:colOff>487713</xdr:colOff>
      <xdr:row>38</xdr:row>
      <xdr:rowOff>67833</xdr:rowOff>
    </xdr:to>
    <xdr:pic>
      <xdr:nvPicPr>
        <xdr:cNvPr id="3" name="図 2">
          <a:extLst>
            <a:ext uri="{FF2B5EF4-FFF2-40B4-BE49-F238E27FC236}">
              <a16:creationId xmlns:a16="http://schemas.microsoft.com/office/drawing/2014/main" id="{B22768D1-D6E5-4E30-80CB-B415C3167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052" y="12290535"/>
          <a:ext cx="586466" cy="540800"/>
        </a:xfrm>
        <a:prstGeom prst="rect">
          <a:avLst/>
        </a:prstGeom>
      </xdr:spPr>
    </xdr:pic>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Noto Sans">
      <a:majorFont>
        <a:latin typeface="Noto Sans JP Medium"/>
        <a:ea typeface="Noto Sans JP Medium"/>
        <a:cs typeface=""/>
      </a:majorFont>
      <a:minorFont>
        <a:latin typeface="Noto Sans JP"/>
        <a:ea typeface="Noto Sans JP"/>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285C-20C1-4EF5-80BE-1153310E2D25}">
  <sheetPr>
    <tabColor theme="9"/>
  </sheetPr>
  <dimension ref="A1:O96"/>
  <sheetViews>
    <sheetView tabSelected="1" zoomScale="80" zoomScaleNormal="80" workbookViewId="0">
      <selection activeCell="D36" sqref="D36"/>
    </sheetView>
  </sheetViews>
  <sheetFormatPr defaultRowHeight="18" x14ac:dyDescent="0.35"/>
  <sheetData>
    <row r="1" spans="1:10" x14ac:dyDescent="0.35">
      <c r="A1" s="70" t="s">
        <v>0</v>
      </c>
    </row>
    <row r="2" spans="1:10" x14ac:dyDescent="0.35">
      <c r="C2" s="11" t="s">
        <v>119</v>
      </c>
      <c r="D2" s="11"/>
    </row>
    <row r="3" spans="1:10" x14ac:dyDescent="0.35">
      <c r="C3" s="12" t="s">
        <v>1</v>
      </c>
      <c r="D3" s="11"/>
    </row>
    <row r="4" spans="1:10" x14ac:dyDescent="0.35">
      <c r="C4" s="12"/>
      <c r="D4" s="11"/>
    </row>
    <row r="5" spans="1:10" x14ac:dyDescent="0.35">
      <c r="A5" s="67" t="s">
        <v>120</v>
      </c>
      <c r="B5" s="66"/>
      <c r="C5" s="68" t="s">
        <v>121</v>
      </c>
      <c r="D5" s="68"/>
      <c r="E5" s="66"/>
      <c r="F5" s="66"/>
      <c r="G5" s="66"/>
      <c r="H5" s="66"/>
      <c r="I5" s="66"/>
      <c r="J5" s="66"/>
    </row>
    <row r="6" spans="1:10" x14ac:dyDescent="0.35">
      <c r="C6" s="11"/>
      <c r="D6" s="11"/>
    </row>
    <row r="7" spans="1:10" x14ac:dyDescent="0.35">
      <c r="A7" s="70" t="s">
        <v>2</v>
      </c>
      <c r="C7" s="11"/>
      <c r="D7" s="11"/>
    </row>
    <row r="8" spans="1:10" x14ac:dyDescent="0.35">
      <c r="C8" s="11" t="s">
        <v>3</v>
      </c>
      <c r="D8" s="11"/>
    </row>
    <row r="9" spans="1:10" x14ac:dyDescent="0.35">
      <c r="C9" s="11"/>
      <c r="D9" s="11"/>
    </row>
    <row r="10" spans="1:10" x14ac:dyDescent="0.35">
      <c r="B10" s="70" t="s">
        <v>122</v>
      </c>
      <c r="C10" s="11"/>
      <c r="D10" s="11"/>
    </row>
    <row r="11" spans="1:10" x14ac:dyDescent="0.35">
      <c r="C11" s="11" t="s">
        <v>124</v>
      </c>
      <c r="D11" s="11"/>
    </row>
    <row r="12" spans="1:10" x14ac:dyDescent="0.35">
      <c r="C12" s="11" t="s">
        <v>123</v>
      </c>
      <c r="D12" s="11"/>
    </row>
    <row r="13" spans="1:10" x14ac:dyDescent="0.35">
      <c r="C13" s="11"/>
      <c r="D13" s="11"/>
    </row>
    <row r="14" spans="1:10" x14ac:dyDescent="0.35">
      <c r="B14" s="70" t="s">
        <v>4</v>
      </c>
      <c r="C14" s="11"/>
      <c r="D14" s="11"/>
    </row>
    <row r="15" spans="1:10" x14ac:dyDescent="0.35">
      <c r="C15" s="11" t="s">
        <v>5</v>
      </c>
      <c r="D15" s="11"/>
    </row>
    <row r="16" spans="1:10" x14ac:dyDescent="0.35">
      <c r="C16" s="11" t="s">
        <v>6</v>
      </c>
      <c r="D16" s="11"/>
    </row>
    <row r="17" spans="2:4" x14ac:dyDescent="0.35">
      <c r="C17" s="11"/>
      <c r="D17" s="11"/>
    </row>
    <row r="18" spans="2:4" x14ac:dyDescent="0.35">
      <c r="B18" s="70" t="s">
        <v>7</v>
      </c>
      <c r="C18" s="11"/>
      <c r="D18" s="11"/>
    </row>
    <row r="19" spans="2:4" x14ac:dyDescent="0.35">
      <c r="C19" s="11" t="s">
        <v>8</v>
      </c>
      <c r="D19" s="11"/>
    </row>
    <row r="20" spans="2:4" x14ac:dyDescent="0.35">
      <c r="C20" s="11" t="s">
        <v>9</v>
      </c>
      <c r="D20" s="11"/>
    </row>
    <row r="21" spans="2:4" x14ac:dyDescent="0.35">
      <c r="C21" s="11" t="s">
        <v>10</v>
      </c>
      <c r="D21" s="11"/>
    </row>
    <row r="22" spans="2:4" ht="19.5" x14ac:dyDescent="0.35">
      <c r="C22" s="48" t="s">
        <v>11</v>
      </c>
      <c r="D22" s="11"/>
    </row>
    <row r="23" spans="2:4" x14ac:dyDescent="0.35">
      <c r="C23" s="11" t="s">
        <v>12</v>
      </c>
      <c r="D23" s="11"/>
    </row>
    <row r="24" spans="2:4" x14ac:dyDescent="0.35">
      <c r="C24" s="11" t="s">
        <v>13</v>
      </c>
      <c r="D24" s="11"/>
    </row>
    <row r="25" spans="2:4" x14ac:dyDescent="0.35">
      <c r="C25" s="11"/>
      <c r="D25" s="11"/>
    </row>
    <row r="26" spans="2:4" x14ac:dyDescent="0.35">
      <c r="C26" s="11" t="s">
        <v>14</v>
      </c>
      <c r="D26" s="11"/>
    </row>
    <row r="27" spans="2:4" x14ac:dyDescent="0.35">
      <c r="C27" s="11" t="s">
        <v>15</v>
      </c>
      <c r="D27" s="11"/>
    </row>
    <row r="28" spans="2:4" x14ac:dyDescent="0.35">
      <c r="C28" s="11" t="s">
        <v>16</v>
      </c>
      <c r="D28" s="11"/>
    </row>
    <row r="29" spans="2:4" x14ac:dyDescent="0.35">
      <c r="C29" s="11" t="s">
        <v>17</v>
      </c>
      <c r="D29" s="11"/>
    </row>
    <row r="30" spans="2:4" x14ac:dyDescent="0.35">
      <c r="C30" s="11"/>
      <c r="D30" s="11"/>
    </row>
    <row r="31" spans="2:4" x14ac:dyDescent="0.35">
      <c r="C31" s="11" t="s">
        <v>18</v>
      </c>
      <c r="D31" s="11"/>
    </row>
    <row r="32" spans="2:4" x14ac:dyDescent="0.35">
      <c r="C32" s="11" t="s">
        <v>19</v>
      </c>
      <c r="D32" s="11"/>
    </row>
    <row r="33" spans="1:4" x14ac:dyDescent="0.35">
      <c r="C33" s="11"/>
      <c r="D33" s="11"/>
    </row>
    <row r="34" spans="1:4" x14ac:dyDescent="0.35">
      <c r="A34" s="70" t="s">
        <v>125</v>
      </c>
      <c r="C34" s="11" t="s">
        <v>126</v>
      </c>
      <c r="D34" s="11" t="s">
        <v>127</v>
      </c>
    </row>
    <row r="35" spans="1:4" x14ac:dyDescent="0.35">
      <c r="C35" s="11" t="s">
        <v>128</v>
      </c>
      <c r="D35" s="11" t="s">
        <v>132</v>
      </c>
    </row>
    <row r="36" spans="1:4" x14ac:dyDescent="0.35">
      <c r="C36" s="11"/>
      <c r="D36" s="72" t="s">
        <v>129</v>
      </c>
    </row>
    <row r="37" spans="1:4" x14ac:dyDescent="0.35">
      <c r="C37" s="11"/>
      <c r="D37" s="69"/>
    </row>
    <row r="38" spans="1:4" x14ac:dyDescent="0.35">
      <c r="A38" s="70" t="s">
        <v>20</v>
      </c>
      <c r="C38" s="11"/>
    </row>
    <row r="39" spans="1:4" x14ac:dyDescent="0.35">
      <c r="B39" s="70" t="s">
        <v>21</v>
      </c>
      <c r="C39" s="11"/>
    </row>
    <row r="40" spans="1:4" x14ac:dyDescent="0.35">
      <c r="C40" s="11" t="s">
        <v>22</v>
      </c>
      <c r="D40" s="11"/>
    </row>
    <row r="41" spans="1:4" x14ac:dyDescent="0.35">
      <c r="C41" s="11" t="s">
        <v>23</v>
      </c>
      <c r="D41" s="11"/>
    </row>
    <row r="42" spans="1:4" x14ac:dyDescent="0.35">
      <c r="C42" s="11" t="s">
        <v>24</v>
      </c>
      <c r="D42" s="11"/>
    </row>
    <row r="43" spans="1:4" x14ac:dyDescent="0.35">
      <c r="C43" s="11"/>
      <c r="D43" s="12" t="s">
        <v>25</v>
      </c>
    </row>
    <row r="44" spans="1:4" x14ac:dyDescent="0.35">
      <c r="C44" s="11"/>
      <c r="D44" s="12" t="s">
        <v>26</v>
      </c>
    </row>
    <row r="45" spans="1:4" x14ac:dyDescent="0.35">
      <c r="C45" s="11"/>
    </row>
    <row r="46" spans="1:4" x14ac:dyDescent="0.35">
      <c r="B46" s="70" t="s">
        <v>27</v>
      </c>
      <c r="C46" s="11"/>
    </row>
    <row r="47" spans="1:4" x14ac:dyDescent="0.35">
      <c r="C47" s="11" t="s">
        <v>28</v>
      </c>
      <c r="D47" s="11"/>
    </row>
    <row r="48" spans="1:4" x14ac:dyDescent="0.35">
      <c r="C48" s="11" t="s">
        <v>29</v>
      </c>
      <c r="D48" s="11"/>
    </row>
    <row r="49" spans="2:4" x14ac:dyDescent="0.35">
      <c r="C49" s="11"/>
      <c r="D49" s="12" t="s">
        <v>30</v>
      </c>
    </row>
    <row r="50" spans="2:4" x14ac:dyDescent="0.35">
      <c r="C50" s="11"/>
      <c r="D50" s="12" t="s">
        <v>31</v>
      </c>
    </row>
    <row r="51" spans="2:4" x14ac:dyDescent="0.35">
      <c r="C51" s="11"/>
      <c r="D51" s="12" t="s">
        <v>32</v>
      </c>
    </row>
    <row r="52" spans="2:4" x14ac:dyDescent="0.35">
      <c r="C52" s="11"/>
      <c r="D52" s="12" t="s">
        <v>99</v>
      </c>
    </row>
    <row r="53" spans="2:4" x14ac:dyDescent="0.35">
      <c r="C53" s="11"/>
    </row>
    <row r="54" spans="2:4" x14ac:dyDescent="0.35">
      <c r="B54" s="70" t="s">
        <v>33</v>
      </c>
      <c r="C54" s="11"/>
    </row>
    <row r="55" spans="2:4" x14ac:dyDescent="0.35">
      <c r="C55" s="11" t="s">
        <v>34</v>
      </c>
      <c r="D55" s="11"/>
    </row>
    <row r="56" spans="2:4" x14ac:dyDescent="0.35">
      <c r="C56" s="11" t="s">
        <v>35</v>
      </c>
      <c r="D56" s="11"/>
    </row>
    <row r="57" spans="2:4" x14ac:dyDescent="0.35">
      <c r="C57" s="11"/>
      <c r="D57" s="12" t="s">
        <v>36</v>
      </c>
    </row>
    <row r="58" spans="2:4" x14ac:dyDescent="0.35">
      <c r="C58" s="11"/>
    </row>
    <row r="59" spans="2:4" x14ac:dyDescent="0.35">
      <c r="B59" s="70" t="s">
        <v>37</v>
      </c>
      <c r="C59" s="11"/>
    </row>
    <row r="60" spans="2:4" x14ac:dyDescent="0.35">
      <c r="C60" s="11" t="s">
        <v>38</v>
      </c>
    </row>
    <row r="61" spans="2:4" x14ac:dyDescent="0.35">
      <c r="C61" s="11" t="s">
        <v>39</v>
      </c>
    </row>
    <row r="62" spans="2:4" x14ac:dyDescent="0.35">
      <c r="C62" s="11" t="s">
        <v>40</v>
      </c>
    </row>
    <row r="63" spans="2:4" x14ac:dyDescent="0.35">
      <c r="C63" s="11"/>
      <c r="D63" s="12" t="s">
        <v>41</v>
      </c>
    </row>
    <row r="64" spans="2:4" x14ac:dyDescent="0.35">
      <c r="C64" s="11"/>
    </row>
    <row r="65" spans="1:15" x14ac:dyDescent="0.35">
      <c r="B65" s="70" t="s">
        <v>42</v>
      </c>
      <c r="C65" s="11"/>
    </row>
    <row r="66" spans="1:15" x14ac:dyDescent="0.35">
      <c r="C66" s="11" t="s">
        <v>43</v>
      </c>
    </row>
    <row r="67" spans="1:15" x14ac:dyDescent="0.35">
      <c r="C67" s="11" t="s">
        <v>130</v>
      </c>
    </row>
    <row r="68" spans="1:15" x14ac:dyDescent="0.35">
      <c r="C68" s="11"/>
    </row>
    <row r="69" spans="1:15" x14ac:dyDescent="0.35">
      <c r="A69" s="70" t="s">
        <v>44</v>
      </c>
      <c r="C69" s="11"/>
    </row>
    <row r="70" spans="1:15" x14ac:dyDescent="0.35">
      <c r="C70" s="11" t="s">
        <v>45</v>
      </c>
    </row>
    <row r="71" spans="1:15" x14ac:dyDescent="0.35">
      <c r="C71" s="11" t="s">
        <v>46</v>
      </c>
    </row>
    <row r="72" spans="1:15" x14ac:dyDescent="0.35">
      <c r="C72" s="11" t="s">
        <v>47</v>
      </c>
    </row>
    <row r="74" spans="1:15" x14ac:dyDescent="0.35">
      <c r="J74" s="60"/>
      <c r="K74" s="60"/>
      <c r="L74" s="60"/>
      <c r="M74" s="60"/>
      <c r="N74" s="60"/>
      <c r="O74" s="60"/>
    </row>
    <row r="75" spans="1:15" x14ac:dyDescent="0.35">
      <c r="A75" s="71" t="s">
        <v>109</v>
      </c>
      <c r="B75" s="60"/>
      <c r="C75" s="60"/>
      <c r="D75" s="60"/>
      <c r="E75" s="60"/>
      <c r="F75" s="60"/>
      <c r="G75" s="60"/>
      <c r="H75" s="60"/>
      <c r="I75" s="60"/>
    </row>
    <row r="76" spans="1:15" x14ac:dyDescent="0.35">
      <c r="C76" s="11" t="s">
        <v>100</v>
      </c>
    </row>
    <row r="77" spans="1:15" x14ac:dyDescent="0.35">
      <c r="C77" s="11" t="s">
        <v>131</v>
      </c>
    </row>
    <row r="78" spans="1:15" x14ac:dyDescent="0.35">
      <c r="C78" s="11" t="s">
        <v>101</v>
      </c>
    </row>
    <row r="79" spans="1:15" x14ac:dyDescent="0.35">
      <c r="C79" s="11" t="s">
        <v>102</v>
      </c>
    </row>
    <row r="80" spans="1:15" x14ac:dyDescent="0.35">
      <c r="C80" s="11" t="s">
        <v>103</v>
      </c>
    </row>
    <row r="81" spans="1:7" x14ac:dyDescent="0.35">
      <c r="C81" s="11" t="s">
        <v>104</v>
      </c>
    </row>
    <row r="82" spans="1:7" x14ac:dyDescent="0.35">
      <c r="C82" s="11" t="s">
        <v>105</v>
      </c>
    </row>
    <row r="83" spans="1:7" x14ac:dyDescent="0.35">
      <c r="C83" s="11" t="s">
        <v>106</v>
      </c>
    </row>
    <row r="84" spans="1:7" x14ac:dyDescent="0.35">
      <c r="C84" s="11" t="s">
        <v>107</v>
      </c>
    </row>
    <row r="85" spans="1:7" x14ac:dyDescent="0.35">
      <c r="C85" s="11" t="s">
        <v>108</v>
      </c>
    </row>
    <row r="86" spans="1:7" x14ac:dyDescent="0.35">
      <c r="C86" s="64" t="s">
        <v>115</v>
      </c>
      <c r="D86" s="60"/>
      <c r="E86" s="60"/>
      <c r="F86" s="60"/>
      <c r="G86" s="60"/>
    </row>
    <row r="87" spans="1:7" x14ac:dyDescent="0.35">
      <c r="C87" s="64"/>
      <c r="D87" s="60"/>
      <c r="E87" s="60"/>
      <c r="F87" s="60"/>
      <c r="G87" s="60"/>
    </row>
    <row r="88" spans="1:7" x14ac:dyDescent="0.35">
      <c r="A88" s="70" t="s">
        <v>48</v>
      </c>
      <c r="C88" s="11" t="s">
        <v>49</v>
      </c>
    </row>
    <row r="89" spans="1:7" x14ac:dyDescent="0.35">
      <c r="C89" s="34" t="s">
        <v>50</v>
      </c>
    </row>
    <row r="91" spans="1:7" x14ac:dyDescent="0.35">
      <c r="C91" s="11" t="s">
        <v>51</v>
      </c>
    </row>
    <row r="92" spans="1:7" x14ac:dyDescent="0.35">
      <c r="C92" s="34" t="s">
        <v>52</v>
      </c>
    </row>
    <row r="95" spans="1:7" x14ac:dyDescent="0.35">
      <c r="C95" s="11"/>
    </row>
    <row r="96" spans="1:7" x14ac:dyDescent="0.35">
      <c r="C96" s="11"/>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A55A-6023-440D-BD95-53EED65EF410}">
  <sheetPr>
    <pageSetUpPr fitToPage="1"/>
  </sheetPr>
  <dimension ref="B1:AM58"/>
  <sheetViews>
    <sheetView showGridLines="0" zoomScale="80" zoomScaleNormal="80" zoomScaleSheetLayoutView="55" zoomScalePageLayoutView="55" workbookViewId="0">
      <selection activeCell="E35" sqref="E35"/>
    </sheetView>
  </sheetViews>
  <sheetFormatPr defaultRowHeight="18" x14ac:dyDescent="0.35"/>
  <cols>
    <col min="1" max="1" width="9" customWidth="1"/>
    <col min="2" max="2" width="5.625" style="4" customWidth="1"/>
    <col min="3" max="3" width="10.625" customWidth="1"/>
    <col min="4" max="4" width="23.375" style="1" bestFit="1" customWidth="1"/>
    <col min="5" max="5" width="90.625" customWidth="1"/>
    <col min="6" max="6" width="3.625" customWidth="1"/>
    <col min="7" max="7" width="9" style="14"/>
  </cols>
  <sheetData>
    <row r="1" spans="2:39" ht="18.75" thickBot="1" x14ac:dyDescent="0.4"/>
    <row r="2" spans="2:39" ht="30" customHeight="1" x14ac:dyDescent="0.35">
      <c r="B2" s="28" t="s">
        <v>53</v>
      </c>
      <c r="C2" s="29"/>
      <c r="D2" s="29"/>
      <c r="E2" s="30"/>
      <c r="F2" s="21"/>
      <c r="G2" s="49" t="s">
        <v>54</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row>
    <row r="3" spans="2:39" ht="9.9499999999999993" customHeight="1" x14ac:dyDescent="0.35">
      <c r="B3" s="31"/>
      <c r="C3" s="32"/>
      <c r="D3" s="32"/>
      <c r="E3" s="33"/>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row>
    <row r="4" spans="2:39" ht="21.95" customHeight="1" x14ac:dyDescent="0.35">
      <c r="B4" s="26"/>
      <c r="C4" s="8"/>
      <c r="D4" s="50" t="s">
        <v>55</v>
      </c>
      <c r="E4" s="51"/>
    </row>
    <row r="5" spans="2:39" ht="36.950000000000003" customHeight="1" x14ac:dyDescent="0.35">
      <c r="B5" s="73" t="s">
        <v>90</v>
      </c>
      <c r="C5" s="74"/>
      <c r="D5" s="52" t="s">
        <v>116</v>
      </c>
      <c r="E5" s="65" t="s">
        <v>110</v>
      </c>
    </row>
    <row r="6" spans="2:39" ht="21.95" customHeight="1" x14ac:dyDescent="0.35">
      <c r="B6" s="75"/>
      <c r="C6" s="76"/>
      <c r="D6" s="61" t="s">
        <v>117</v>
      </c>
      <c r="E6" s="65" t="s">
        <v>91</v>
      </c>
    </row>
    <row r="7" spans="2:39" ht="36" customHeight="1" x14ac:dyDescent="0.35">
      <c r="B7" s="73" t="s">
        <v>111</v>
      </c>
      <c r="C7" s="74"/>
      <c r="D7" s="63" t="s">
        <v>112</v>
      </c>
      <c r="E7" s="77" t="s">
        <v>114</v>
      </c>
    </row>
    <row r="8" spans="2:39" ht="36" customHeight="1" x14ac:dyDescent="0.35">
      <c r="B8" s="75"/>
      <c r="C8" s="76"/>
      <c r="D8" s="62" t="s">
        <v>113</v>
      </c>
      <c r="E8" s="78"/>
    </row>
    <row r="9" spans="2:39" ht="24" customHeight="1" x14ac:dyDescent="0.35">
      <c r="B9" s="25">
        <v>1</v>
      </c>
      <c r="C9" s="22" t="s">
        <v>56</v>
      </c>
      <c r="D9" s="5" t="s">
        <v>57</v>
      </c>
      <c r="E9" s="15"/>
    </row>
    <row r="10" spans="2:39" ht="24" customHeight="1" x14ac:dyDescent="0.35">
      <c r="B10" s="24"/>
      <c r="D10" s="6" t="s">
        <v>58</v>
      </c>
      <c r="E10" s="16"/>
    </row>
    <row r="11" spans="2:39" ht="24" customHeight="1" x14ac:dyDescent="0.35">
      <c r="B11" s="24"/>
      <c r="D11" s="6" t="s">
        <v>59</v>
      </c>
      <c r="E11" s="16"/>
    </row>
    <row r="12" spans="2:39" ht="24" customHeight="1" x14ac:dyDescent="0.35">
      <c r="B12" s="24"/>
      <c r="D12" s="35" t="s">
        <v>60</v>
      </c>
      <c r="E12" s="18"/>
    </row>
    <row r="13" spans="2:39" ht="24" customHeight="1" x14ac:dyDescent="0.35">
      <c r="B13" s="24"/>
      <c r="D13" s="36"/>
      <c r="E13" s="19"/>
    </row>
    <row r="14" spans="2:39" ht="24" customHeight="1" x14ac:dyDescent="0.35">
      <c r="B14" s="24"/>
      <c r="D14" s="6" t="s">
        <v>61</v>
      </c>
      <c r="E14" s="16"/>
    </row>
    <row r="15" spans="2:39" ht="24" customHeight="1" x14ac:dyDescent="0.35">
      <c r="B15" s="26"/>
      <c r="C15" s="8"/>
      <c r="D15" s="7" t="s">
        <v>62</v>
      </c>
      <c r="E15" s="17"/>
    </row>
    <row r="16" spans="2:39" ht="24" customHeight="1" x14ac:dyDescent="0.35">
      <c r="B16" s="25">
        <v>2</v>
      </c>
      <c r="C16" s="22" t="s">
        <v>63</v>
      </c>
      <c r="D16" s="5" t="s">
        <v>57</v>
      </c>
      <c r="E16" s="15"/>
    </row>
    <row r="17" spans="2:7" ht="24" customHeight="1" x14ac:dyDescent="0.35">
      <c r="B17" s="24"/>
      <c r="D17" s="6" t="s">
        <v>58</v>
      </c>
      <c r="E17" s="16"/>
    </row>
    <row r="18" spans="2:7" ht="24" customHeight="1" x14ac:dyDescent="0.35">
      <c r="B18" s="24"/>
      <c r="D18" s="6" t="s">
        <v>59</v>
      </c>
      <c r="E18" s="16"/>
    </row>
    <row r="19" spans="2:7" ht="24" customHeight="1" x14ac:dyDescent="0.35">
      <c r="B19" s="24"/>
      <c r="D19" s="13" t="s">
        <v>60</v>
      </c>
      <c r="E19" s="18"/>
    </row>
    <row r="20" spans="2:7" ht="24" customHeight="1" x14ac:dyDescent="0.35">
      <c r="B20" s="24"/>
      <c r="D20" s="36"/>
      <c r="E20" s="19"/>
    </row>
    <row r="21" spans="2:7" ht="24" customHeight="1" x14ac:dyDescent="0.35">
      <c r="B21" s="24"/>
      <c r="D21" s="6" t="s">
        <v>61</v>
      </c>
      <c r="E21" s="16"/>
    </row>
    <row r="22" spans="2:7" ht="24" customHeight="1" x14ac:dyDescent="0.35">
      <c r="B22" s="26"/>
      <c r="C22" s="8"/>
      <c r="D22" s="7" t="s">
        <v>62</v>
      </c>
      <c r="E22" s="17"/>
    </row>
    <row r="23" spans="2:7" ht="24" customHeight="1" x14ac:dyDescent="0.35">
      <c r="B23" s="25">
        <v>3</v>
      </c>
      <c r="C23" s="22" t="s">
        <v>95</v>
      </c>
      <c r="D23" s="5" t="s">
        <v>65</v>
      </c>
      <c r="E23" s="15"/>
    </row>
    <row r="24" spans="2:7" ht="24" customHeight="1" x14ac:dyDescent="0.35">
      <c r="B24" s="24"/>
      <c r="D24" s="6" t="s">
        <v>66</v>
      </c>
      <c r="E24" s="16"/>
    </row>
    <row r="25" spans="2:7" ht="24" customHeight="1" x14ac:dyDescent="0.35">
      <c r="B25" s="24"/>
      <c r="D25" s="6" t="s">
        <v>67</v>
      </c>
      <c r="E25" s="16"/>
    </row>
    <row r="26" spans="2:7" ht="24" customHeight="1" x14ac:dyDescent="0.35">
      <c r="B26" s="24"/>
      <c r="D26" s="7" t="s">
        <v>68</v>
      </c>
      <c r="E26" s="17"/>
    </row>
    <row r="27" spans="2:7" ht="24" customHeight="1" x14ac:dyDescent="0.35">
      <c r="B27" s="24"/>
      <c r="D27" s="5" t="s">
        <v>92</v>
      </c>
      <c r="E27" s="15"/>
    </row>
    <row r="28" spans="2:7" ht="24" customHeight="1" x14ac:dyDescent="0.35">
      <c r="B28" s="24"/>
      <c r="D28" s="6" t="s">
        <v>93</v>
      </c>
      <c r="E28" s="16"/>
    </row>
    <row r="29" spans="2:7" ht="24" customHeight="1" x14ac:dyDescent="0.35">
      <c r="B29" s="24"/>
      <c r="D29" s="6" t="s">
        <v>69</v>
      </c>
      <c r="E29" s="16"/>
    </row>
    <row r="30" spans="2:7" ht="24" customHeight="1" x14ac:dyDescent="0.35">
      <c r="B30" s="24"/>
      <c r="D30" s="55" t="s">
        <v>94</v>
      </c>
      <c r="E30" s="18"/>
    </row>
    <row r="31" spans="2:7" ht="24" customHeight="1" x14ac:dyDescent="0.35">
      <c r="B31" s="26"/>
      <c r="C31" s="8"/>
      <c r="D31" s="7" t="s">
        <v>70</v>
      </c>
      <c r="E31" s="17"/>
    </row>
    <row r="32" spans="2:7" ht="80.099999999999994" customHeight="1" x14ac:dyDescent="0.35">
      <c r="B32" s="56">
        <v>4</v>
      </c>
      <c r="C32" s="57" t="s">
        <v>64</v>
      </c>
      <c r="D32" s="58" t="s">
        <v>98</v>
      </c>
      <c r="E32" s="15"/>
      <c r="G32" s="59"/>
    </row>
    <row r="33" spans="2:5" ht="80.099999999999994" customHeight="1" x14ac:dyDescent="0.35">
      <c r="B33" s="24"/>
      <c r="D33" s="54" t="s">
        <v>96</v>
      </c>
      <c r="E33" s="16"/>
    </row>
    <row r="34" spans="2:5" ht="48" x14ac:dyDescent="0.35">
      <c r="B34" s="24"/>
      <c r="D34" s="54" t="s">
        <v>118</v>
      </c>
      <c r="E34" s="16"/>
    </row>
    <row r="35" spans="2:5" ht="80.099999999999994" customHeight="1" thickBot="1" x14ac:dyDescent="0.4">
      <c r="B35" s="27"/>
      <c r="C35" s="23"/>
      <c r="D35" s="53" t="s">
        <v>97</v>
      </c>
      <c r="E35" s="20"/>
    </row>
    <row r="36" spans="2:5" ht="9.9499999999999993" customHeight="1" x14ac:dyDescent="0.35"/>
    <row r="37" spans="2:5" ht="21.95" customHeight="1" x14ac:dyDescent="0.35">
      <c r="D37" t="s">
        <v>71</v>
      </c>
    </row>
    <row r="38" spans="2:5" ht="21.95" customHeight="1" x14ac:dyDescent="0.35">
      <c r="D38" t="s">
        <v>72</v>
      </c>
    </row>
    <row r="39" spans="2:5" ht="21.95" customHeight="1" x14ac:dyDescent="0.35">
      <c r="D39" t="s">
        <v>73</v>
      </c>
    </row>
    <row r="40" spans="2:5" ht="21.95" customHeight="1" x14ac:dyDescent="0.35">
      <c r="D40" t="s">
        <v>74</v>
      </c>
    </row>
    <row r="41" spans="2:5" ht="21.95" customHeight="1" x14ac:dyDescent="0.35">
      <c r="D41" t="s">
        <v>75</v>
      </c>
    </row>
    <row r="42" spans="2:5" ht="21.95" customHeight="1" x14ac:dyDescent="0.35">
      <c r="E42" s="47">
        <v>46013</v>
      </c>
    </row>
    <row r="43" spans="2:5" ht="21.95" customHeight="1" x14ac:dyDescent="0.35"/>
    <row r="44" spans="2:5" ht="21.95" customHeight="1" x14ac:dyDescent="0.35"/>
    <row r="45" spans="2:5" ht="21.95" customHeight="1" x14ac:dyDescent="0.35"/>
    <row r="46" spans="2:5" ht="21.95" customHeight="1" x14ac:dyDescent="0.35"/>
    <row r="47" spans="2:5" ht="21.95" customHeight="1" x14ac:dyDescent="0.35"/>
    <row r="48" spans="2:5" ht="21.95" customHeight="1" x14ac:dyDescent="0.35"/>
    <row r="49" ht="21.95" customHeight="1" x14ac:dyDescent="0.35"/>
    <row r="50" ht="21.95" customHeight="1" x14ac:dyDescent="0.35"/>
    <row r="51" ht="21.95" customHeight="1" x14ac:dyDescent="0.35"/>
    <row r="52" ht="21.95" customHeight="1" x14ac:dyDescent="0.35"/>
    <row r="53" ht="21.95" customHeight="1" x14ac:dyDescent="0.35"/>
    <row r="54" ht="21.95" customHeight="1" x14ac:dyDescent="0.35"/>
    <row r="55" ht="21.95" customHeight="1" x14ac:dyDescent="0.35"/>
    <row r="56" ht="21.95" customHeight="1" x14ac:dyDescent="0.35"/>
    <row r="57" ht="21.95" customHeight="1" x14ac:dyDescent="0.35"/>
    <row r="58" ht="21.95" customHeight="1" x14ac:dyDescent="0.35"/>
  </sheetData>
  <mergeCells count="3">
    <mergeCell ref="B5:C6"/>
    <mergeCell ref="B7:C8"/>
    <mergeCell ref="E7:E8"/>
  </mergeCells>
  <phoneticPr fontId="3"/>
  <pageMargins left="0.70866141732283472" right="0.70866141732283472"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9F70-094A-456E-9D20-35E23E014AEB}">
  <dimension ref="B3:I39"/>
  <sheetViews>
    <sheetView zoomScale="85" zoomScaleNormal="85" workbookViewId="0">
      <selection activeCell="H35" sqref="H35"/>
    </sheetView>
  </sheetViews>
  <sheetFormatPr defaultRowHeight="18" x14ac:dyDescent="0.35"/>
  <sheetData>
    <row r="3" spans="2:9" ht="18.75" thickBot="1" x14ac:dyDescent="0.4"/>
    <row r="4" spans="2:9" x14ac:dyDescent="0.35">
      <c r="G4" s="37" t="s">
        <v>76</v>
      </c>
      <c r="H4" s="38"/>
      <c r="I4" s="39"/>
    </row>
    <row r="5" spans="2:9" x14ac:dyDescent="0.35">
      <c r="B5" t="s">
        <v>77</v>
      </c>
      <c r="C5" s="3">
        <v>5</v>
      </c>
      <c r="D5" t="s">
        <v>78</v>
      </c>
      <c r="G5" s="40" t="s">
        <v>77</v>
      </c>
      <c r="H5">
        <v>4</v>
      </c>
      <c r="I5" s="41" t="s">
        <v>78</v>
      </c>
    </row>
    <row r="6" spans="2:9" x14ac:dyDescent="0.35">
      <c r="B6" t="s">
        <v>79</v>
      </c>
      <c r="C6">
        <f>C5</f>
        <v>5</v>
      </c>
      <c r="D6" t="s">
        <v>78</v>
      </c>
      <c r="G6" s="40" t="s">
        <v>79</v>
      </c>
      <c r="H6">
        <f>H5</f>
        <v>4</v>
      </c>
      <c r="I6" s="41" t="s">
        <v>78</v>
      </c>
    </row>
    <row r="7" spans="2:9" x14ac:dyDescent="0.35">
      <c r="B7" t="s">
        <v>80</v>
      </c>
      <c r="C7">
        <v>5</v>
      </c>
      <c r="D7" t="s">
        <v>81</v>
      </c>
      <c r="G7" s="40" t="s">
        <v>80</v>
      </c>
      <c r="H7">
        <v>5</v>
      </c>
      <c r="I7" s="41" t="s">
        <v>81</v>
      </c>
    </row>
    <row r="8" spans="2:9" x14ac:dyDescent="0.35">
      <c r="B8" t="s">
        <v>82</v>
      </c>
      <c r="C8">
        <f>C5*C6*(C7/1000)</f>
        <v>0.125</v>
      </c>
      <c r="D8" t="s">
        <v>83</v>
      </c>
      <c r="G8" s="40" t="s">
        <v>82</v>
      </c>
      <c r="H8">
        <f>H5*H6*(H7/1000)</f>
        <v>0.08</v>
      </c>
      <c r="I8" s="41" t="s">
        <v>83</v>
      </c>
    </row>
    <row r="9" spans="2:9" x14ac:dyDescent="0.35">
      <c r="G9" s="40"/>
      <c r="I9" s="41"/>
    </row>
    <row r="10" spans="2:9" ht="18.75" thickBot="1" x14ac:dyDescent="0.4">
      <c r="B10" s="9" t="s">
        <v>84</v>
      </c>
      <c r="C10" s="10">
        <v>15</v>
      </c>
      <c r="D10" s="9" t="s">
        <v>85</v>
      </c>
      <c r="G10" s="42" t="s">
        <v>84</v>
      </c>
      <c r="H10" s="9">
        <v>16</v>
      </c>
      <c r="I10" s="43" t="s">
        <v>85</v>
      </c>
    </row>
    <row r="11" spans="2:9" ht="18.75" thickTop="1" x14ac:dyDescent="0.35">
      <c r="B11" t="s">
        <v>82</v>
      </c>
      <c r="C11">
        <f>C8*C10</f>
        <v>1.875</v>
      </c>
      <c r="D11" t="s">
        <v>83</v>
      </c>
      <c r="G11" s="40" t="s">
        <v>82</v>
      </c>
      <c r="H11">
        <f>H8*H10</f>
        <v>1.28</v>
      </c>
      <c r="I11" s="41" t="s">
        <v>83</v>
      </c>
    </row>
    <row r="12" spans="2:9" x14ac:dyDescent="0.35">
      <c r="G12" s="40"/>
      <c r="I12" s="41"/>
    </row>
    <row r="13" spans="2:9" ht="18.75" thickBot="1" x14ac:dyDescent="0.4">
      <c r="G13" s="44" t="s">
        <v>86</v>
      </c>
      <c r="H13" s="23"/>
      <c r="I13" s="45">
        <v>0.2</v>
      </c>
    </row>
    <row r="15" spans="2:9" ht="18.75" thickBot="1" x14ac:dyDescent="0.4"/>
    <row r="16" spans="2:9" x14ac:dyDescent="0.35">
      <c r="G16" s="37" t="s">
        <v>87</v>
      </c>
      <c r="H16" s="38"/>
      <c r="I16" s="39"/>
    </row>
    <row r="17" spans="2:9" x14ac:dyDescent="0.35">
      <c r="B17" t="s">
        <v>77</v>
      </c>
      <c r="C17" s="3">
        <v>10</v>
      </c>
      <c r="D17" t="s">
        <v>78</v>
      </c>
      <c r="G17" s="40" t="s">
        <v>77</v>
      </c>
      <c r="H17">
        <v>4</v>
      </c>
      <c r="I17" s="41" t="s">
        <v>78</v>
      </c>
    </row>
    <row r="18" spans="2:9" x14ac:dyDescent="0.35">
      <c r="B18" t="s">
        <v>79</v>
      </c>
      <c r="C18">
        <f>C17</f>
        <v>10</v>
      </c>
      <c r="D18" t="s">
        <v>78</v>
      </c>
      <c r="G18" s="40" t="s">
        <v>79</v>
      </c>
      <c r="H18">
        <f>H17</f>
        <v>4</v>
      </c>
      <c r="I18" s="41" t="s">
        <v>78</v>
      </c>
    </row>
    <row r="19" spans="2:9" x14ac:dyDescent="0.35">
      <c r="B19" t="s">
        <v>80</v>
      </c>
      <c r="C19">
        <v>5</v>
      </c>
      <c r="D19" t="s">
        <v>81</v>
      </c>
      <c r="G19" s="40" t="s">
        <v>80</v>
      </c>
      <c r="H19">
        <v>10</v>
      </c>
      <c r="I19" s="41" t="s">
        <v>81</v>
      </c>
    </row>
    <row r="20" spans="2:9" x14ac:dyDescent="0.35">
      <c r="B20" t="s">
        <v>82</v>
      </c>
      <c r="C20">
        <f>C17*C18*(C19/1000)</f>
        <v>0.5</v>
      </c>
      <c r="D20" t="s">
        <v>83</v>
      </c>
      <c r="G20" s="40" t="s">
        <v>82</v>
      </c>
      <c r="H20">
        <f>H17*H18*(H19/1000)</f>
        <v>0.16</v>
      </c>
      <c r="I20" s="41" t="s">
        <v>83</v>
      </c>
    </row>
    <row r="21" spans="2:9" x14ac:dyDescent="0.35">
      <c r="G21" s="40"/>
      <c r="I21" s="41"/>
    </row>
    <row r="22" spans="2:9" ht="18.75" thickBot="1" x14ac:dyDescent="0.4">
      <c r="B22" s="9" t="s">
        <v>84</v>
      </c>
      <c r="C22" s="10">
        <v>10</v>
      </c>
      <c r="D22" s="9" t="s">
        <v>85</v>
      </c>
      <c r="G22" s="42" t="s">
        <v>84</v>
      </c>
      <c r="H22" s="9">
        <v>5</v>
      </c>
      <c r="I22" s="43" t="s">
        <v>85</v>
      </c>
    </row>
    <row r="23" spans="2:9" ht="18.75" thickTop="1" x14ac:dyDescent="0.35">
      <c r="B23" t="s">
        <v>82</v>
      </c>
      <c r="C23">
        <f>C20*C22</f>
        <v>5</v>
      </c>
      <c r="D23" t="s">
        <v>83</v>
      </c>
      <c r="G23" s="40" t="s">
        <v>82</v>
      </c>
      <c r="H23">
        <f>H20*H22</f>
        <v>0.8</v>
      </c>
      <c r="I23" s="41" t="s">
        <v>83</v>
      </c>
    </row>
    <row r="24" spans="2:9" x14ac:dyDescent="0.35">
      <c r="G24" s="40"/>
      <c r="I24" s="41"/>
    </row>
    <row r="25" spans="2:9" ht="18.75" thickBot="1" x14ac:dyDescent="0.4">
      <c r="B25" t="s">
        <v>86</v>
      </c>
      <c r="D25" s="2">
        <v>0.3</v>
      </c>
      <c r="G25" s="44" t="s">
        <v>86</v>
      </c>
      <c r="H25" s="23"/>
      <c r="I25" s="45">
        <v>0.2</v>
      </c>
    </row>
    <row r="28" spans="2:9" ht="18.75" thickBot="1" x14ac:dyDescent="0.4"/>
    <row r="29" spans="2:9" x14ac:dyDescent="0.35">
      <c r="G29" s="37" t="s">
        <v>88</v>
      </c>
      <c r="H29" s="38"/>
      <c r="I29" s="39"/>
    </row>
    <row r="30" spans="2:9" x14ac:dyDescent="0.35">
      <c r="G30" s="40" t="s">
        <v>77</v>
      </c>
      <c r="H30">
        <v>10</v>
      </c>
      <c r="I30" s="41" t="s">
        <v>78</v>
      </c>
    </row>
    <row r="31" spans="2:9" x14ac:dyDescent="0.35">
      <c r="G31" s="40" t="s">
        <v>79</v>
      </c>
      <c r="H31">
        <f>H30</f>
        <v>10</v>
      </c>
      <c r="I31" s="41" t="s">
        <v>78</v>
      </c>
    </row>
    <row r="32" spans="2:9" x14ac:dyDescent="0.35">
      <c r="G32" s="40" t="s">
        <v>80</v>
      </c>
      <c r="H32">
        <v>5</v>
      </c>
      <c r="I32" s="41" t="s">
        <v>81</v>
      </c>
    </row>
    <row r="33" spans="7:9" x14ac:dyDescent="0.35">
      <c r="G33" s="40" t="s">
        <v>82</v>
      </c>
      <c r="H33">
        <f>H30*H31*(H32/1000)</f>
        <v>0.5</v>
      </c>
      <c r="I33" s="41" t="s">
        <v>83</v>
      </c>
    </row>
    <row r="34" spans="7:9" x14ac:dyDescent="0.35">
      <c r="G34" s="40"/>
      <c r="I34" s="41"/>
    </row>
    <row r="35" spans="7:9" ht="18.75" thickBot="1" x14ac:dyDescent="0.4">
      <c r="G35" s="42" t="s">
        <v>84</v>
      </c>
      <c r="H35" s="9">
        <v>10</v>
      </c>
      <c r="I35" s="43" t="s">
        <v>85</v>
      </c>
    </row>
    <row r="36" spans="7:9" ht="18.75" thickTop="1" x14ac:dyDescent="0.35">
      <c r="G36" s="40" t="s">
        <v>82</v>
      </c>
      <c r="H36">
        <f>H33*H35</f>
        <v>5</v>
      </c>
      <c r="I36" s="41" t="s">
        <v>83</v>
      </c>
    </row>
    <row r="37" spans="7:9" x14ac:dyDescent="0.35">
      <c r="G37" s="40"/>
      <c r="I37" s="41"/>
    </row>
    <row r="38" spans="7:9" x14ac:dyDescent="0.35">
      <c r="G38" s="40" t="s">
        <v>86</v>
      </c>
      <c r="I38" s="46">
        <v>0.3</v>
      </c>
    </row>
    <row r="39" spans="7:9" ht="18.75" thickBot="1" x14ac:dyDescent="0.4">
      <c r="G39" s="44"/>
      <c r="H39" s="23" t="s">
        <v>89</v>
      </c>
      <c r="I39" s="45">
        <v>0.2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ご注意事項</vt:lpstr>
      <vt:lpstr>解析依頼書</vt:lpstr>
      <vt:lpstr>組織体積計算</vt:lpstr>
      <vt:lpstr>解析依頼書!Print_Area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Masakazu Tanaka</dc:creator>
  <cp:keywords/>
  <dc:description/>
  <cp:lastModifiedBy>Masakazu Tanaka</cp:lastModifiedBy>
  <cp:revision/>
  <cp:lastPrinted>2026-01-05T01:52:56Z</cp:lastPrinted>
  <dcterms:created xsi:type="dcterms:W3CDTF">2025-08-08T07:22:50Z</dcterms:created>
  <dcterms:modified xsi:type="dcterms:W3CDTF">2026-01-07T00:57:30Z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bca920-0cbd-4b3b-9cbb-c35224752dc0_Enabled">
    <vt:lpwstr>true</vt:lpwstr>
  </property>
  <property fmtid="{D5CDD505-2E9C-101B-9397-08002B2CF9AE}" pid="3" name="MSIP_Label_3cbca920-0cbd-4b3b-9cbb-c35224752dc0_SetDate">
    <vt:lpwstr>2025-08-08T07:23:33Z</vt:lpwstr>
  </property>
  <property fmtid="{D5CDD505-2E9C-101B-9397-08002B2CF9AE}" pid="4" name="MSIP_Label_3cbca920-0cbd-4b3b-9cbb-c35224752dc0_Method">
    <vt:lpwstr>Standard</vt:lpwstr>
  </property>
  <property fmtid="{D5CDD505-2E9C-101B-9397-08002B2CF9AE}" pid="5" name="MSIP_Label_3cbca920-0cbd-4b3b-9cbb-c35224752dc0_Name">
    <vt:lpwstr>Eurofins Internal</vt:lpwstr>
  </property>
  <property fmtid="{D5CDD505-2E9C-101B-9397-08002B2CF9AE}" pid="6" name="MSIP_Label_3cbca920-0cbd-4b3b-9cbb-c35224752dc0_SiteId">
    <vt:lpwstr>47c1ad45-067a-4dc6-9a83-af73f9cd1c1b</vt:lpwstr>
  </property>
  <property fmtid="{D5CDD505-2E9C-101B-9397-08002B2CF9AE}" pid="7" name="MSIP_Label_3cbca920-0cbd-4b3b-9cbb-c35224752dc0_ActionId">
    <vt:lpwstr>035cb24e-de1c-4d68-9b16-b4dfae988606</vt:lpwstr>
  </property>
  <property fmtid="{D5CDD505-2E9C-101B-9397-08002B2CF9AE}" pid="8" name="MSIP_Label_3cbca920-0cbd-4b3b-9cbb-c35224752dc0_ContentBits">
    <vt:lpwstr>0</vt:lpwstr>
  </property>
  <property fmtid="{D5CDD505-2E9C-101B-9397-08002B2CF9AE}" pid="9" name="MSIP_Label_3cbca920-0cbd-4b3b-9cbb-c35224752dc0_Tag">
    <vt:lpwstr>10, 3, 0, 1</vt:lpwstr>
  </property>
  <property fmtid="{D5CDD505-2E9C-101B-9397-08002B2CF9AE}" pid="10" name="MSIP_Label_e3679394-fcd4-48c1-82f3-c1b8601692ff_Enabled">
    <vt:lpwstr>true</vt:lpwstr>
  </property>
  <property fmtid="{D5CDD505-2E9C-101B-9397-08002B2CF9AE}" pid="11" name="MSIP_Label_e3679394-fcd4-48c1-82f3-c1b8601692ff_SetDate">
    <vt:lpwstr>2025-10-14T05:12:33Z</vt:lpwstr>
  </property>
  <property fmtid="{D5CDD505-2E9C-101B-9397-08002B2CF9AE}" pid="12" name="MSIP_Label_e3679394-fcd4-48c1-82f3-c1b8601692ff_Method">
    <vt:lpwstr>Standard</vt:lpwstr>
  </property>
  <property fmtid="{D5CDD505-2E9C-101B-9397-08002B2CF9AE}" pid="13" name="MSIP_Label_e3679394-fcd4-48c1-82f3-c1b8601692ff_Name">
    <vt:lpwstr>Eurofins Internal</vt:lpwstr>
  </property>
  <property fmtid="{D5CDD505-2E9C-101B-9397-08002B2CF9AE}" pid="14" name="MSIP_Label_e3679394-fcd4-48c1-82f3-c1b8601692ff_SiteId">
    <vt:lpwstr>d741c19a-4e51-4581-9b5a-e86beeba1f7d</vt:lpwstr>
  </property>
  <property fmtid="{D5CDD505-2E9C-101B-9397-08002B2CF9AE}" pid="15" name="MSIP_Label_e3679394-fcd4-48c1-82f3-c1b8601692ff_ActionId">
    <vt:lpwstr>62cef1b5-5a14-42a6-90ef-1eb89ff49881</vt:lpwstr>
  </property>
  <property fmtid="{D5CDD505-2E9C-101B-9397-08002B2CF9AE}" pid="16" name="MSIP_Label_e3679394-fcd4-48c1-82f3-c1b8601692ff_ContentBits">
    <vt:lpwstr>0</vt:lpwstr>
  </property>
  <property fmtid="{D5CDD505-2E9C-101B-9397-08002B2CF9AE}" pid="17" name="MSIP_Label_e3679394-fcd4-48c1-82f3-c1b8601692ff_Tag">
    <vt:lpwstr>10, 3, 0, 1</vt:lpwstr>
  </property>
</Properties>
</file>