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QQ2K\OneDrive - ETJP\デスクトップ\"/>
    </mc:Choice>
  </mc:AlternateContent>
  <xr:revisionPtr revIDLastSave="0" documentId="13_ncr:1_{C44739E3-FF17-4EA8-AF4E-E3EB0EC31CBB}" xr6:coauthVersionLast="47" xr6:coauthVersionMax="47" xr10:uidLastSave="{00000000-0000-0000-0000-000000000000}"/>
  <bookViews>
    <workbookView xWindow="600" yWindow="0" windowWidth="17685" windowHeight="17385" xr2:uid="{AFB7A90C-2ADD-40F0-ABF5-3B58802D9F39}"/>
  </bookViews>
  <sheets>
    <sheet name="ご注意事項" sheetId="4" r:id="rId1"/>
    <sheet name="解析依頼書" sheetId="1" r:id="rId2"/>
    <sheet name="組織体積計算" sheetId="2" r:id="rId3"/>
  </sheets>
  <definedNames>
    <definedName name="_xlnm.Print_Area" localSheetId="1">解析依頼書!$B$2:$E$39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2" l="1"/>
  <c r="H33" i="2" s="1"/>
  <c r="H36" i="2" s="1"/>
  <c r="H6" i="2"/>
  <c r="H8" i="2" s="1"/>
  <c r="H11" i="2" s="1"/>
  <c r="H18" i="2" l="1"/>
  <c r="H20" i="2" s="1"/>
  <c r="H23" i="2" s="1"/>
  <c r="C18" i="2"/>
  <c r="C20" i="2" s="1"/>
  <c r="C23" i="2" s="1"/>
  <c r="C6" i="2"/>
  <c r="C8" i="2" s="1"/>
  <c r="C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tc={2DFB69C0-7FBD-4FCD-8178-B35A4B103099}</author>
  </authors>
  <commentList>
    <comment ref="D12" authorId="0" shapeId="0" xr:uid="{2DFB69C0-7FBD-4FCD-8178-B35A4B1030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報告書は紙，電子，両方？</t>
      </text>
    </comment>
  </commentList>
</comments>
</file>

<file path=xl/sharedStrings.xml><?xml version="1.0" encoding="utf-8"?>
<sst xmlns="http://schemas.openxmlformats.org/spreadsheetml/2006/main" count="163" uniqueCount="103">
  <si>
    <t>請求先</t>
    <rPh sb="0" eb="2">
      <t>セイキュウ</t>
    </rPh>
    <rPh sb="2" eb="3">
      <t>サキ</t>
    </rPh>
    <phoneticPr fontId="3"/>
  </si>
  <si>
    <t>臨床情報</t>
    <rPh sb="0" eb="2">
      <t>リンショウ</t>
    </rPh>
    <rPh sb="2" eb="4">
      <t>ジョウホウ</t>
    </rPh>
    <phoneticPr fontId="3"/>
  </si>
  <si>
    <t>ご依頼者</t>
    <rPh sb="1" eb="4">
      <t>イライシャ</t>
    </rPh>
    <phoneticPr fontId="3"/>
  </si>
  <si>
    <t>施設名</t>
    <rPh sb="0" eb="2">
      <t>シセツ</t>
    </rPh>
    <rPh sb="2" eb="3">
      <t>メイ</t>
    </rPh>
    <phoneticPr fontId="2"/>
  </si>
  <si>
    <t>所属</t>
    <rPh sb="0" eb="2">
      <t>ショゾク</t>
    </rPh>
    <phoneticPr fontId="1"/>
  </si>
  <si>
    <t>住所</t>
    <rPh sb="0" eb="2">
      <t>ジュウショ</t>
    </rPh>
    <phoneticPr fontId="1"/>
  </si>
  <si>
    <t>〒</t>
  </si>
  <si>
    <t>電話番号</t>
    <rPh sb="0" eb="2">
      <t>デンワ</t>
    </rPh>
    <rPh sb="2" eb="4">
      <t>バンゴウ</t>
    </rPh>
    <phoneticPr fontId="2"/>
  </si>
  <si>
    <t>メールアドレス</t>
  </si>
  <si>
    <t>氏名</t>
    <rPh sb="0" eb="2">
      <t>シメイ</t>
    </rPh>
    <phoneticPr fontId="2"/>
  </si>
  <si>
    <t>患者ID</t>
    <rPh sb="0" eb="2">
      <t>カンジャ</t>
    </rPh>
    <phoneticPr fontId="2"/>
  </si>
  <si>
    <t>患者名</t>
    <rPh sb="0" eb="2">
      <t>カンジャ</t>
    </rPh>
    <rPh sb="2" eb="3">
      <t>メイ</t>
    </rPh>
    <phoneticPr fontId="2"/>
  </si>
  <si>
    <t>性別</t>
    <rPh sb="0" eb="2">
      <t>セイベツ</t>
    </rPh>
    <phoneticPr fontId="2"/>
  </si>
  <si>
    <t>年齢</t>
    <rPh sb="0" eb="2">
      <t>ネンレイ</t>
    </rPh>
    <phoneticPr fontId="2"/>
  </si>
  <si>
    <t>検体番号・ブロック番号</t>
    <rPh sb="0" eb="2">
      <t>ケンタイ</t>
    </rPh>
    <rPh sb="2" eb="4">
      <t>バンゴウ</t>
    </rPh>
    <rPh sb="9" eb="11">
      <t>バンゴウ</t>
    </rPh>
    <phoneticPr fontId="2"/>
  </si>
  <si>
    <t>採取部位</t>
    <rPh sb="0" eb="2">
      <t>サイシュ</t>
    </rPh>
    <rPh sb="2" eb="4">
      <t>ブイ</t>
    </rPh>
    <phoneticPr fontId="2"/>
  </si>
  <si>
    <t>採取方法</t>
    <rPh sb="0" eb="2">
      <t>サイシュ</t>
    </rPh>
    <rPh sb="2" eb="4">
      <t>ホウホウ</t>
    </rPh>
    <phoneticPr fontId="2"/>
  </si>
  <si>
    <t>採取日</t>
    <rPh sb="0" eb="2">
      <t>サイシュ</t>
    </rPh>
    <rPh sb="2" eb="3">
      <t>ビ</t>
    </rPh>
    <phoneticPr fontId="2"/>
  </si>
  <si>
    <t>臨床経過</t>
    <rPh sb="0" eb="2">
      <t>リンショウ</t>
    </rPh>
    <rPh sb="2" eb="4">
      <t>ケイカ</t>
    </rPh>
    <phoneticPr fontId="3"/>
  </si>
  <si>
    <t>画像情報</t>
    <rPh sb="0" eb="2">
      <t>ガゾウ</t>
    </rPh>
    <rPh sb="2" eb="4">
      <t>ジョウホウ</t>
    </rPh>
    <phoneticPr fontId="3"/>
  </si>
  <si>
    <t>病理診断</t>
    <rPh sb="0" eb="2">
      <t>ビョウリ</t>
    </rPh>
    <rPh sb="2" eb="4">
      <t>シンダン</t>
    </rPh>
    <phoneticPr fontId="3"/>
  </si>
  <si>
    <t>その他特記事項</t>
    <rPh sb="2" eb="3">
      <t>タ</t>
    </rPh>
    <rPh sb="3" eb="5">
      <t>トッキ</t>
    </rPh>
    <rPh sb="5" eb="7">
      <t>ジコウ</t>
    </rPh>
    <phoneticPr fontId="3"/>
  </si>
  <si>
    <t>たて</t>
    <phoneticPr fontId="3"/>
  </si>
  <si>
    <t xml:space="preserve"> mm</t>
    <phoneticPr fontId="3"/>
  </si>
  <si>
    <t>よこ</t>
    <phoneticPr fontId="3"/>
  </si>
  <si>
    <t>厚さ</t>
    <rPh sb="0" eb="1">
      <t>アツ</t>
    </rPh>
    <phoneticPr fontId="3"/>
  </si>
  <si>
    <t xml:space="preserve"> µm</t>
    <phoneticPr fontId="3"/>
  </si>
  <si>
    <t>体積</t>
    <rPh sb="0" eb="2">
      <t>タイセキ</t>
    </rPh>
    <phoneticPr fontId="3"/>
  </si>
  <si>
    <t>mm3</t>
    <phoneticPr fontId="3"/>
  </si>
  <si>
    <t>枚数</t>
    <rPh sb="0" eb="2">
      <t>マイスウ</t>
    </rPh>
    <phoneticPr fontId="3"/>
  </si>
  <si>
    <t>枚</t>
    <rPh sb="0" eb="1">
      <t>マイ</t>
    </rPh>
    <phoneticPr fontId="3"/>
  </si>
  <si>
    <t>脳腫瘍遺伝子パネル検査依頼書</t>
    <rPh sb="0" eb="3">
      <t>ノウシュヨウ</t>
    </rPh>
    <rPh sb="3" eb="6">
      <t>イデンシ</t>
    </rPh>
    <rPh sb="9" eb="11">
      <t>ケンサ</t>
    </rPh>
    <rPh sb="11" eb="14">
      <t>イライショ</t>
    </rPh>
    <phoneticPr fontId="5"/>
  </si>
  <si>
    <t xml:space="preserve"> ≪お問い合わせ先≫</t>
    <rPh sb="3" eb="4">
      <t>ト</t>
    </rPh>
    <rPh sb="5" eb="6">
      <t>ア</t>
    </rPh>
    <rPh sb="8" eb="9">
      <t>サキ</t>
    </rPh>
    <phoneticPr fontId="5"/>
  </si>
  <si>
    <t>ユーロフィンジェネティックラボ株式会社</t>
    <rPh sb="15" eb="19">
      <t>カブシキガイシャ</t>
    </rPh>
    <phoneticPr fontId="5"/>
  </si>
  <si>
    <t>依頼日</t>
    <rPh sb="0" eb="2">
      <t>イライ</t>
    </rPh>
    <rPh sb="2" eb="3">
      <t>ビ</t>
    </rPh>
    <phoneticPr fontId="3"/>
  </si>
  <si>
    <t>＊臨床症状、病変の経時的変化など</t>
  </si>
  <si>
    <t>検体の取り扱いについては、日本病理学会「ゲノム診療用病理組織検体取扱い規程」等をご参照ください．</t>
  </si>
  <si>
    <t>・ご提供いただくサンプルは原則として返却いたしません。</t>
    <rPh sb="13" eb="15">
      <t>ゲンソク</t>
    </rPh>
    <phoneticPr fontId="3"/>
  </si>
  <si>
    <t>GenMine TOP</t>
    <phoneticPr fontId="3"/>
  </si>
  <si>
    <t>腫瘍細胞含有率≧</t>
    <rPh sb="0" eb="2">
      <t>シュヨウ</t>
    </rPh>
    <rPh sb="2" eb="4">
      <t>サイボウ</t>
    </rPh>
    <rPh sb="4" eb="6">
      <t>ガンユウ</t>
    </rPh>
    <rPh sb="6" eb="7">
      <t>リツ</t>
    </rPh>
    <phoneticPr fontId="3"/>
  </si>
  <si>
    <t>F1</t>
    <phoneticPr fontId="3"/>
  </si>
  <si>
    <t>最低</t>
    <rPh sb="0" eb="2">
      <t>サイテイ</t>
    </rPh>
    <phoneticPr fontId="3"/>
  </si>
  <si>
    <t>NCC OncoPanel</t>
    <phoneticPr fontId="3"/>
  </si>
  <si>
    <t>検体の取り扱いについて</t>
    <rPh sb="0" eb="2">
      <t>ケンタイ</t>
    </rPh>
    <rPh sb="3" eb="4">
      <t>ト</t>
    </rPh>
    <rPh sb="5" eb="6">
      <t>アツカ</t>
    </rPh>
    <phoneticPr fontId="3"/>
  </si>
  <si>
    <t>組織の処理について</t>
    <rPh sb="0" eb="2">
      <t>ソシキ</t>
    </rPh>
    <rPh sb="3" eb="5">
      <t>ショリ</t>
    </rPh>
    <phoneticPr fontId="3"/>
  </si>
  <si>
    <t>提出いただく検体について</t>
    <rPh sb="0" eb="2">
      <t>テイシュツ</t>
    </rPh>
    <rPh sb="6" eb="8">
      <t>ケンタイ</t>
    </rPh>
    <phoneticPr fontId="3"/>
  </si>
  <si>
    <t>・ 採取された組織は、速やかに10%中性緩衝ホルマリンで固定して下さい。</t>
  </si>
  <si>
    <t>・ 作製後3年以内のFFPEブロックの使用を推奨します。</t>
  </si>
  <si>
    <t>・ 組織の面積が10×10 mm程度、厚さ5 µmの未染スライドを10枚以上作製してください。</t>
    <rPh sb="2" eb="4">
      <t>ソシキ</t>
    </rPh>
    <rPh sb="5" eb="7">
      <t>メンセキ</t>
    </rPh>
    <rPh sb="16" eb="18">
      <t>テイド</t>
    </rPh>
    <rPh sb="19" eb="20">
      <t>アツ</t>
    </rPh>
    <rPh sb="26" eb="28">
      <t>ミセン</t>
    </rPh>
    <rPh sb="35" eb="38">
      <t>マイイジョウ</t>
    </rPh>
    <rPh sb="38" eb="40">
      <t>サクセイ</t>
    </rPh>
    <phoneticPr fontId="3"/>
  </si>
  <si>
    <t>・上記のうち，1枚をHE染色標本とし，あわせてご提出ください．</t>
    <rPh sb="1" eb="3">
      <t>ジョウキ</t>
    </rPh>
    <rPh sb="8" eb="9">
      <t>マイ</t>
    </rPh>
    <rPh sb="12" eb="14">
      <t>センショク</t>
    </rPh>
    <rPh sb="14" eb="16">
      <t>ヒョウホン</t>
    </rPh>
    <rPh sb="24" eb="26">
      <t>テイシュツ</t>
    </rPh>
    <phoneticPr fontId="3"/>
  </si>
  <si>
    <t>・ 組織（腫瘍領域）の面積が小さい場合には，枚数を増やしてご対応ください．</t>
    <rPh sb="5" eb="7">
      <t>シュヨウ</t>
    </rPh>
    <rPh sb="7" eb="9">
      <t>リョウイキ</t>
    </rPh>
    <phoneticPr fontId="3"/>
  </si>
  <si>
    <t>・ 腫瘍細胞含有率が低い場合、コピー数（CDKN2A/B lossなど）が正確に検出されません。</t>
  </si>
  <si>
    <t>・ 予期できない原因で解析が成功しない場合もありますので、あらかじめご了承ください。</t>
  </si>
  <si>
    <t>・ 組織の腫瘍細胞含有率は30%以上を目安として下さい。</t>
    <rPh sb="2" eb="4">
      <t>ソシキ</t>
    </rPh>
    <rPh sb="5" eb="7">
      <t>シュヨウ</t>
    </rPh>
    <rPh sb="7" eb="9">
      <t>サイボウ</t>
    </rPh>
    <rPh sb="9" eb="11">
      <t>ガンユウ</t>
    </rPh>
    <rPh sb="11" eb="12">
      <t>リツ</t>
    </rPh>
    <rPh sb="16" eb="18">
      <t>イジョウ</t>
    </rPh>
    <rPh sb="19" eb="21">
      <t>メヤス</t>
    </rPh>
    <rPh sb="24" eb="25">
      <t>クダ</t>
    </rPh>
    <phoneticPr fontId="3"/>
  </si>
  <si>
    <t>検査工程とQC基準</t>
    <rPh sb="0" eb="2">
      <t>ケンサ</t>
    </rPh>
    <rPh sb="2" eb="4">
      <t>コウテイ</t>
    </rPh>
    <rPh sb="7" eb="9">
      <t>キジュン</t>
    </rPh>
    <phoneticPr fontId="3"/>
  </si>
  <si>
    <t>1. 検体確認</t>
    <rPh sb="3" eb="5">
      <t>ケンタイ</t>
    </rPh>
    <rPh sb="5" eb="7">
      <t>カクニン</t>
    </rPh>
    <phoneticPr fontId="3"/>
  </si>
  <si>
    <t>3. ライブラリ調製</t>
    <rPh sb="8" eb="10">
      <t>チョウセイ</t>
    </rPh>
    <phoneticPr fontId="3"/>
  </si>
  <si>
    <t>4. シーケンシング</t>
    <phoneticPr fontId="3"/>
  </si>
  <si>
    <t>5. 解析</t>
    <rPh sb="3" eb="5">
      <t>カイセキ</t>
    </rPh>
    <phoneticPr fontId="3"/>
  </si>
  <si>
    <t>・三菱電機ソフトウェアに委託解析</t>
    <rPh sb="1" eb="3">
      <t>ミツビシ</t>
    </rPh>
    <rPh sb="3" eb="5">
      <t>デンキ</t>
    </rPh>
    <rPh sb="12" eb="14">
      <t>イタク</t>
    </rPh>
    <rPh sb="14" eb="16">
      <t>カイセキ</t>
    </rPh>
    <phoneticPr fontId="3"/>
  </si>
  <si>
    <t>・FASTQファイルを出力する</t>
    <rPh sb="11" eb="13">
      <t>シュツリョク</t>
    </rPh>
    <phoneticPr fontId="3"/>
  </si>
  <si>
    <t>・ 全てのスライドに同一の「検体番号」を記載してください</t>
    <phoneticPr fontId="3"/>
  </si>
  <si>
    <t>・マクロダイセクションで採取する組織の面積が小さい場合には，枚数を増やしてご対応ください．</t>
    <rPh sb="12" eb="14">
      <t>サイシュ</t>
    </rPh>
    <rPh sb="16" eb="18">
      <t>ソシキ</t>
    </rPh>
    <rPh sb="19" eb="21">
      <t>メンセキ</t>
    </rPh>
    <rPh sb="22" eb="23">
      <t>チイ</t>
    </rPh>
    <rPh sb="25" eb="27">
      <t>バアイ</t>
    </rPh>
    <rPh sb="30" eb="32">
      <t>マイスウ</t>
    </rPh>
    <rPh sb="33" eb="34">
      <t>フ</t>
    </rPh>
    <rPh sb="38" eb="40">
      <t>タイオウ</t>
    </rPh>
    <phoneticPr fontId="3"/>
  </si>
  <si>
    <t>2. DNA・RNA抽出</t>
    <rPh sb="10" eb="12">
      <t>チュウシュツ</t>
    </rPh>
    <phoneticPr fontId="3"/>
  </si>
  <si>
    <t>検体の再提出，検査継続，または検査中止のご判断をいただきます．</t>
    <rPh sb="0" eb="2">
      <t>ケンタイ</t>
    </rPh>
    <rPh sb="3" eb="6">
      <t>サイテイシュツ</t>
    </rPh>
    <rPh sb="7" eb="9">
      <t>ケンサ</t>
    </rPh>
    <rPh sb="9" eb="11">
      <t>ケイゾク</t>
    </rPh>
    <rPh sb="15" eb="17">
      <t>ケンサ</t>
    </rPh>
    <rPh sb="17" eb="19">
      <t>チュウシ</t>
    </rPh>
    <rPh sb="21" eb="23">
      <t>ハンダン</t>
    </rPh>
    <phoneticPr fontId="3"/>
  </si>
  <si>
    <t>・未染色標本の枚数，厚さを確認</t>
    <rPh sb="1" eb="2">
      <t>ミ</t>
    </rPh>
    <rPh sb="2" eb="4">
      <t>センショク</t>
    </rPh>
    <rPh sb="4" eb="6">
      <t>ヒョウホン</t>
    </rPh>
    <rPh sb="7" eb="9">
      <t>マイスウ</t>
    </rPh>
    <rPh sb="10" eb="11">
      <t>アツ</t>
    </rPh>
    <rPh sb="13" eb="15">
      <t>カクニン</t>
    </rPh>
    <phoneticPr fontId="3"/>
  </si>
  <si>
    <t>・組織（腫瘍領域）の面積を確認</t>
    <rPh sb="1" eb="3">
      <t>ソシキ</t>
    </rPh>
    <rPh sb="4" eb="6">
      <t>シュヨウ</t>
    </rPh>
    <rPh sb="6" eb="8">
      <t>リョウイキ</t>
    </rPh>
    <rPh sb="10" eb="12">
      <t>メンセキ</t>
    </rPh>
    <rPh sb="13" eb="15">
      <t>カクニン</t>
    </rPh>
    <phoneticPr fontId="3"/>
  </si>
  <si>
    <t>濃度，品質が基準に満たない場合には，ご連絡いたします．</t>
    <rPh sb="0" eb="2">
      <t>ノウド</t>
    </rPh>
    <rPh sb="3" eb="5">
      <t>ヒンシツ</t>
    </rPh>
    <rPh sb="6" eb="8">
      <t>キジュン</t>
    </rPh>
    <rPh sb="9" eb="10">
      <t>ミ</t>
    </rPh>
    <rPh sb="13" eb="15">
      <t>バアイ</t>
    </rPh>
    <rPh sb="19" eb="21">
      <t>レンラク</t>
    </rPh>
    <phoneticPr fontId="3"/>
  </si>
  <si>
    <t>検体の再提出，検査継続，または検査中止をご判断いただきます．</t>
    <rPh sb="0" eb="2">
      <t>ケンタイ</t>
    </rPh>
    <rPh sb="3" eb="6">
      <t>サイテイシュツ</t>
    </rPh>
    <rPh sb="7" eb="9">
      <t>ケンサ</t>
    </rPh>
    <rPh sb="9" eb="11">
      <t>ケイゾク</t>
    </rPh>
    <rPh sb="15" eb="17">
      <t>ケンサ</t>
    </rPh>
    <rPh sb="17" eb="19">
      <t>チュウシ</t>
    </rPh>
    <rPh sb="21" eb="23">
      <t>ハンダン</t>
    </rPh>
    <phoneticPr fontId="3"/>
  </si>
  <si>
    <t>検体再提出の場合には，料金が別途発生することがあります．</t>
    <rPh sb="0" eb="2">
      <t>ケンタイ</t>
    </rPh>
    <rPh sb="2" eb="5">
      <t>サイテイシュツ</t>
    </rPh>
    <rPh sb="6" eb="8">
      <t>バアイ</t>
    </rPh>
    <rPh sb="11" eb="13">
      <t>リョウキン</t>
    </rPh>
    <rPh sb="14" eb="16">
      <t>ベット</t>
    </rPh>
    <rPh sb="16" eb="18">
      <t>ハッセイ</t>
    </rPh>
    <phoneticPr fontId="3"/>
  </si>
  <si>
    <t>・DNA，RNAのそれぞれからライブラリを調製</t>
    <rPh sb="21" eb="23">
      <t>チョウセイ</t>
    </rPh>
    <phoneticPr fontId="3"/>
  </si>
  <si>
    <t>・ライブラリの濃度，サイズを測定</t>
    <rPh sb="7" eb="9">
      <t>ノウド</t>
    </rPh>
    <rPh sb="14" eb="16">
      <t>ソクテイ</t>
    </rPh>
    <phoneticPr fontId="3"/>
  </si>
  <si>
    <t>DNA，RNAともにライブラリが得られなかった場合には，検査不能となります．</t>
    <rPh sb="16" eb="17">
      <t>エ</t>
    </rPh>
    <rPh sb="23" eb="25">
      <t>バアイ</t>
    </rPh>
    <rPh sb="28" eb="30">
      <t>ケンサ</t>
    </rPh>
    <rPh sb="30" eb="32">
      <t>フノウ</t>
    </rPh>
    <phoneticPr fontId="3"/>
  </si>
  <si>
    <t>・次世代シーケンサーを使用してライブラリの塩基配列を解析する</t>
    <rPh sb="1" eb="4">
      <t>ジセダイ</t>
    </rPh>
    <rPh sb="11" eb="13">
      <t>シヨウ</t>
    </rPh>
    <rPh sb="21" eb="23">
      <t>エンキ</t>
    </rPh>
    <rPh sb="23" eb="25">
      <t>ハイレツ</t>
    </rPh>
    <rPh sb="26" eb="28">
      <t>カイセキ</t>
    </rPh>
    <phoneticPr fontId="3"/>
  </si>
  <si>
    <t>・ランのQC</t>
    <phoneticPr fontId="3"/>
  </si>
  <si>
    <t>・DNAを抽出し，濃度，分解度を測定: 20 ng/µL以上</t>
    <rPh sb="5" eb="7">
      <t>チュウシュツ</t>
    </rPh>
    <rPh sb="9" eb="11">
      <t>ノウド</t>
    </rPh>
    <rPh sb="12" eb="14">
      <t>ブンカイ</t>
    </rPh>
    <rPh sb="14" eb="15">
      <t>ド</t>
    </rPh>
    <rPh sb="16" eb="18">
      <t>ソクテイ</t>
    </rPh>
    <rPh sb="28" eb="30">
      <t>イジョウ</t>
    </rPh>
    <phoneticPr fontId="3"/>
  </si>
  <si>
    <t>・RNAを抽出し，濃度，分解度を測定: 20 ng/µL以上</t>
    <rPh sb="5" eb="7">
      <t>チュウシュツ</t>
    </rPh>
    <rPh sb="9" eb="11">
      <t>ノウド</t>
    </rPh>
    <rPh sb="12" eb="14">
      <t>ブンカイ</t>
    </rPh>
    <rPh sb="14" eb="15">
      <t>ド</t>
    </rPh>
    <rPh sb="16" eb="18">
      <t>ソクテイ</t>
    </rPh>
    <rPh sb="28" eb="30">
      <t>イジョウ</t>
    </rPh>
    <phoneticPr fontId="3"/>
  </si>
  <si>
    <t>シーケンス品質が基準を満たさなかった場合には，検査不能または参考値としての報告となる場合があります．</t>
    <rPh sb="5" eb="7">
      <t>ヒンシツ</t>
    </rPh>
    <rPh sb="8" eb="10">
      <t>キジュン</t>
    </rPh>
    <rPh sb="11" eb="12">
      <t>ミ</t>
    </rPh>
    <rPh sb="18" eb="20">
      <t>バアイ</t>
    </rPh>
    <rPh sb="23" eb="25">
      <t>ケンサ</t>
    </rPh>
    <rPh sb="25" eb="27">
      <t>フノウ</t>
    </rPh>
    <rPh sb="30" eb="33">
      <t>サンコウチ</t>
    </rPh>
    <rPh sb="37" eb="39">
      <t>ホウコク</t>
    </rPh>
    <rPh sb="42" eb="44">
      <t>バアイ</t>
    </rPh>
    <phoneticPr fontId="3"/>
  </si>
  <si>
    <t>その他</t>
    <rPh sb="2" eb="3">
      <t>タ</t>
    </rPh>
    <phoneticPr fontId="3"/>
  </si>
  <si>
    <t>・30%未満の場合には、マクロダイセクションを実施して，腫瘍細胞含有率が高まるようにします．</t>
    <rPh sb="28" eb="30">
      <t>シュヨウ</t>
    </rPh>
    <rPh sb="30" eb="32">
      <t>サイボウ</t>
    </rPh>
    <rPh sb="32" eb="34">
      <t>ガンユウ</t>
    </rPh>
    <rPh sb="34" eb="35">
      <t>リツ</t>
    </rPh>
    <rPh sb="36" eb="37">
      <t>タカ</t>
    </rPh>
    <phoneticPr fontId="3"/>
  </si>
  <si>
    <t>参考文献</t>
    <rPh sb="0" eb="2">
      <t>サンコウ</t>
    </rPh>
    <rPh sb="2" eb="4">
      <t>ブンケン</t>
    </rPh>
    <phoneticPr fontId="3"/>
  </si>
  <si>
    <t>未染色標本 枚数</t>
    <rPh sb="0" eb="1">
      <t>ミ</t>
    </rPh>
    <rPh sb="1" eb="3">
      <t>センショク</t>
    </rPh>
    <rPh sb="3" eb="5">
      <t>ヒョウホン</t>
    </rPh>
    <rPh sb="6" eb="8">
      <t>マイスウ</t>
    </rPh>
    <phoneticPr fontId="2"/>
  </si>
  <si>
    <t>＊病変の局在・広がり、大きさ、びまん性 or 限局性、FLAIR画像や造影MRIの所見などをご記入ください</t>
    <rPh sb="47" eb="49">
      <t>キニュウ</t>
    </rPh>
    <phoneticPr fontId="3"/>
  </si>
  <si>
    <t>＊臨床経過の追加情報、術前治療の有無、術中迅速診断の情報などをご記入ください</t>
    <rPh sb="32" eb="34">
      <t>キニュウ</t>
    </rPh>
    <phoneticPr fontId="3"/>
  </si>
  <si>
    <t>TEL: 011-644-7302　　FAX: 011-644-7622</t>
    <phoneticPr fontId="3"/>
  </si>
  <si>
    <t>〒060-0009　北海道札幌市中央区北9条西15丁目28番地196　札幌ITフロントビル3Ｆ</t>
    <rPh sb="10" eb="13">
      <t>ホッカイドウ</t>
    </rPh>
    <rPh sb="13" eb="16">
      <t>サッポロシ</t>
    </rPh>
    <rPh sb="16" eb="19">
      <t>チュウオウク</t>
    </rPh>
    <rPh sb="19" eb="20">
      <t>キタ</t>
    </rPh>
    <rPh sb="21" eb="22">
      <t>ジョウ</t>
    </rPh>
    <rPh sb="22" eb="23">
      <t>ニシ</t>
    </rPh>
    <rPh sb="25" eb="27">
      <t>チョウメ</t>
    </rPh>
    <rPh sb="29" eb="31">
      <t>バンチ</t>
    </rPh>
    <rPh sb="35" eb="37">
      <t>サッポロ</t>
    </rPh>
    <phoneticPr fontId="5"/>
  </si>
  <si>
    <t>・鹿児島大学 医歯学総合研究科 病理学分野による統合分子病理診断</t>
    <rPh sb="1" eb="4">
      <t>カゴシマ</t>
    </rPh>
    <rPh sb="4" eb="6">
      <t>ダイガク</t>
    </rPh>
    <rPh sb="7" eb="10">
      <t>イシガク</t>
    </rPh>
    <rPh sb="10" eb="12">
      <t>ソウゴウ</t>
    </rPh>
    <rPh sb="12" eb="14">
      <t>ケンキュウ</t>
    </rPh>
    <rPh sb="14" eb="15">
      <t>カ</t>
    </rPh>
    <rPh sb="16" eb="19">
      <t>ビョウリガク</t>
    </rPh>
    <rPh sb="19" eb="21">
      <t>ブンヤ</t>
    </rPh>
    <rPh sb="24" eb="26">
      <t>トウゴウ</t>
    </rPh>
    <rPh sb="26" eb="28">
      <t>ブンシ</t>
    </rPh>
    <rPh sb="28" eb="30">
      <t>ビョウリ</t>
    </rPh>
    <rPh sb="30" eb="32">
      <t>シンダン</t>
    </rPh>
    <phoneticPr fontId="3"/>
  </si>
  <si>
    <r>
      <t xml:space="preserve">Higa N, Akahane T, Kirishima M, </t>
    </r>
    <r>
      <rPr>
        <i/>
        <sz val="11"/>
        <color theme="1"/>
        <rFont val="Noto Serif JP Light"/>
        <family val="1"/>
        <charset val="128"/>
      </rPr>
      <t>et al.</t>
    </r>
    <r>
      <rPr>
        <sz val="11"/>
        <color theme="1"/>
        <rFont val="Noto Serif JP Light"/>
        <family val="1"/>
        <charset val="128"/>
      </rPr>
      <t>, Pathology - Research and Practice, 2024, 263, 155598</t>
    </r>
    <phoneticPr fontId="3"/>
  </si>
  <si>
    <r>
      <t xml:space="preserve">Higa N, Akahane T, Yokoyama S, </t>
    </r>
    <r>
      <rPr>
        <i/>
        <sz val="11"/>
        <color theme="1"/>
        <rFont val="Noto Serif JP Light"/>
        <family val="1"/>
        <charset val="128"/>
      </rPr>
      <t>et al.</t>
    </r>
    <r>
      <rPr>
        <sz val="11"/>
        <color theme="1"/>
        <rFont val="Noto Serif JP Light"/>
        <family val="1"/>
        <charset val="128"/>
      </rPr>
      <t>, Cancer Science, 2020, 111, 3902</t>
    </r>
    <phoneticPr fontId="3"/>
  </si>
  <si>
    <t>A tailored next-generation sequencing panel identified distinct subtypes of wildtype IDH and TERT promoter glioblastomas</t>
    <phoneticPr fontId="3"/>
  </si>
  <si>
    <t>All-in-one bimodal DNA and RNA next-generation sequencing panel for integrative diagnosis of glioma</t>
  </si>
  <si>
    <t>脳腫瘍遺伝子パネル検査について</t>
    <rPh sb="0" eb="3">
      <t>ノウシュヨウ</t>
    </rPh>
    <rPh sb="3" eb="6">
      <t>イデンシ</t>
    </rPh>
    <rPh sb="9" eb="11">
      <t>ケンサ</t>
    </rPh>
    <phoneticPr fontId="3"/>
  </si>
  <si>
    <t>本検査は研究用です．診断に用いることはできません．</t>
    <rPh sb="0" eb="1">
      <t>ホン</t>
    </rPh>
    <rPh sb="1" eb="3">
      <t>ケンサ</t>
    </rPh>
    <rPh sb="4" eb="7">
      <t>ケンキュウヨウ</t>
    </rPh>
    <rPh sb="10" eb="12">
      <t>シンダン</t>
    </rPh>
    <rPh sb="13" eb="14">
      <t>モチ</t>
    </rPh>
    <phoneticPr fontId="3"/>
  </si>
  <si>
    <t>・切片の作製後は速やかに送付いただき，作り置きは避けてください．</t>
    <rPh sb="1" eb="3">
      <t>セッペン</t>
    </rPh>
    <rPh sb="4" eb="6">
      <t>サクセイ</t>
    </rPh>
    <rPh sb="6" eb="7">
      <t>ゴ</t>
    </rPh>
    <rPh sb="8" eb="9">
      <t>スミ</t>
    </rPh>
    <rPh sb="12" eb="14">
      <t>ソウフ</t>
    </rPh>
    <rPh sb="19" eb="20">
      <t>ツク</t>
    </rPh>
    <rPh sb="21" eb="22">
      <t>オ</t>
    </rPh>
    <rPh sb="24" eb="25">
      <t>サ</t>
    </rPh>
    <phoneticPr fontId="3"/>
  </si>
  <si>
    <t>オプションとして，パラフィンブロック作製，薄切，HE染色など，</t>
    <rPh sb="18" eb="20">
      <t>サクセイ</t>
    </rPh>
    <rPh sb="21" eb="23">
      <t>ハクセツ</t>
    </rPh>
    <rPh sb="26" eb="28">
      <t>センショク</t>
    </rPh>
    <phoneticPr fontId="3"/>
  </si>
  <si>
    <t>追加で発注いただけますので，お問い合わせください．</t>
  </si>
  <si>
    <t>検体，記載情報に不足などがある場合には，確認のためにご連絡いたします．</t>
    <rPh sb="0" eb="2">
      <t>ケンタイ</t>
    </rPh>
    <rPh sb="3" eb="5">
      <t>キサイ</t>
    </rPh>
    <rPh sb="5" eb="7">
      <t>ジョウホウ</t>
    </rPh>
    <rPh sb="8" eb="10">
      <t>フソク</t>
    </rPh>
    <rPh sb="15" eb="17">
      <t>バアイ</t>
    </rPh>
    <rPh sb="20" eb="22">
      <t>カクニン</t>
    </rPh>
    <rPh sb="27" eb="29">
      <t>レンラク</t>
    </rPh>
    <phoneticPr fontId="3"/>
  </si>
  <si>
    <t>・HE染色標本により，腫瘍細胞含有率とマクロダイセクションの要否を評価</t>
    <rPh sb="3" eb="5">
      <t>センショク</t>
    </rPh>
    <rPh sb="5" eb="7">
      <t>ヒョウホン</t>
    </rPh>
    <rPh sb="11" eb="13">
      <t>シュヨウ</t>
    </rPh>
    <rPh sb="13" eb="15">
      <t>サイボウ</t>
    </rPh>
    <rPh sb="15" eb="17">
      <t>ガンユウ</t>
    </rPh>
    <rPh sb="17" eb="18">
      <t>リツ</t>
    </rPh>
    <rPh sb="30" eb="32">
      <t>ヨウヒ</t>
    </rPh>
    <rPh sb="33" eb="35">
      <t>ヒョウカ</t>
    </rPh>
    <phoneticPr fontId="3"/>
  </si>
  <si>
    <t>E-mail: GLab_patho@gsjp.eurofinsasia.com</t>
    <phoneticPr fontId="3"/>
  </si>
  <si>
    <r>
      <t>使用する組織の合計体積として，2 mm</t>
    </r>
    <r>
      <rPr>
        <vertAlign val="superscript"/>
        <sz val="11"/>
        <color theme="1"/>
        <rFont val="Noto Serif JP Light"/>
        <family val="1"/>
        <charset val="128"/>
      </rPr>
      <t>3</t>
    </r>
    <r>
      <rPr>
        <sz val="11"/>
        <color theme="1"/>
        <rFont val="Noto Serif JP Light"/>
        <family val="1"/>
        <charset val="128"/>
      </rPr>
      <t>以上が望ましいです．</t>
    </r>
    <rPh sb="0" eb="2">
      <t>シヨウ</t>
    </rPh>
    <rPh sb="4" eb="6">
      <t>ソシキ</t>
    </rPh>
    <rPh sb="7" eb="9">
      <t>ゴウケイ</t>
    </rPh>
    <rPh sb="9" eb="11">
      <t>タイセキ</t>
    </rPh>
    <rPh sb="20" eb="22">
      <t>イジョウ</t>
    </rPh>
    <rPh sb="23" eb="24">
      <t>ノゾ</t>
    </rPh>
    <phoneticPr fontId="3"/>
  </si>
  <si>
    <t>・ 組織量の10倍以上の固定液を使用し，固定時間は6–48時間として下さい．</t>
    <rPh sb="2" eb="4">
      <t>ソシキ</t>
    </rPh>
    <rPh sb="4" eb="5">
      <t>リョウ</t>
    </rPh>
    <rPh sb="8" eb="9">
      <t>バイ</t>
    </rPh>
    <rPh sb="9" eb="11">
      <t>イジョウ</t>
    </rPh>
    <rPh sb="12" eb="14">
      <t>コテイ</t>
    </rPh>
    <rPh sb="14" eb="15">
      <t>エキ</t>
    </rPh>
    <rPh sb="16" eb="18">
      <t>シヨウ</t>
    </rPh>
    <rPh sb="34" eb="35">
      <t>クダ</t>
    </rPh>
    <phoneticPr fontId="3"/>
  </si>
  <si>
    <t>＊検体と合わせて，この依頼書を印刷してご送付ください．</t>
    <rPh sb="1" eb="3">
      <t>ケンタイ</t>
    </rPh>
    <rPh sb="4" eb="5">
      <t>ア</t>
    </rPh>
    <rPh sb="11" eb="14">
      <t>イライショ</t>
    </rPh>
    <rPh sb="15" eb="17">
      <t>インサツ</t>
    </rPh>
    <rPh sb="20" eb="22">
      <t>ソウフ</t>
    </rPh>
    <phoneticPr fontId="3"/>
  </si>
  <si>
    <t>検体とともに，この「解析依頼書」を同封してお送りください．</t>
    <rPh sb="0" eb="2">
      <t>ケンタイ</t>
    </rPh>
    <rPh sb="10" eb="12">
      <t>カイセキ</t>
    </rPh>
    <rPh sb="12" eb="15">
      <t>イライショ</t>
    </rPh>
    <rPh sb="17" eb="19">
      <t>ドウフウ</t>
    </rPh>
    <rPh sb="22" eb="23">
      <t>オク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</si>
</sst>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Noto Sans JP"/>
      <family val="2"/>
      <charset val="128"/>
      <scheme val="minor"/>
    </font>
    <font>
      <sz val="11"/>
      <color theme="1"/>
      <name val="Noto Sans JP"/>
      <family val="2"/>
      <charset val="128"/>
      <scheme val="minor"/>
    </font>
    <font>
      <sz val="18"/>
      <color theme="3"/>
      <name val="Noto Sans JP Medium"/>
      <family val="2"/>
      <charset val="128"/>
      <scheme val="major"/>
    </font>
    <font>
      <sz val="6"/>
      <name val="Noto Sans JP"/>
      <family val="2"/>
      <charset val="128"/>
      <scheme val="minor"/>
    </font>
    <font>
      <sz val="11"/>
      <color theme="1"/>
      <name val="Noto Sans JP Light"/>
      <family val="3"/>
      <charset val="128"/>
    </font>
    <font>
      <sz val="6"/>
      <name val="ＭＳ Ｐゴシック"/>
      <family val="3"/>
      <charset val="128"/>
    </font>
    <font>
      <sz val="11"/>
      <color theme="1"/>
      <name val="Noto Serif JP Light"/>
      <family val="1"/>
      <charset val="128"/>
    </font>
    <font>
      <sz val="11"/>
      <color rgb="FFC00000"/>
      <name val="Noto Serif JP Light"/>
      <family val="1"/>
      <charset val="128"/>
    </font>
    <font>
      <i/>
      <sz val="11"/>
      <color theme="1"/>
      <name val="Noto Serif JP Light"/>
      <family val="1"/>
      <charset val="128"/>
    </font>
    <font>
      <sz val="20"/>
      <color indexed="9"/>
      <name val="HG丸ｺﾞｼｯｸM-PRO"/>
      <family val="3"/>
      <charset val="128"/>
    </font>
    <font>
      <sz val="11"/>
      <color rgb="FFC00000"/>
      <name val="Noto Sans JP"/>
      <family val="2"/>
      <charset val="128"/>
      <scheme val="minor"/>
    </font>
    <font>
      <sz val="20"/>
      <color indexed="9"/>
      <name val="Noto Sans JP Medium"/>
      <family val="3"/>
      <charset val="128"/>
      <scheme val="major"/>
    </font>
    <font>
      <b/>
      <sz val="20"/>
      <color indexed="9"/>
      <name val="Noto Sans JP Medium"/>
      <family val="3"/>
      <charset val="128"/>
      <scheme val="major"/>
    </font>
    <font>
      <b/>
      <sz val="20"/>
      <color indexed="9"/>
      <name val="Noto Sans JP"/>
      <family val="3"/>
      <charset val="128"/>
      <scheme val="minor"/>
    </font>
    <font>
      <vertAlign val="superscript"/>
      <sz val="11"/>
      <color theme="1"/>
      <name val="Noto Serif JP Light"/>
      <family val="1"/>
      <charset val="128"/>
    </font>
    <font>
      <sz val="12"/>
      <color theme="1"/>
      <name val="Noto Sans JP"/>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indexed="18"/>
        <bgColor indexed="64"/>
      </patternFill>
    </fill>
    <fill>
      <patternFill patternType="solid">
        <fgColor theme="0" tint="-0.14999847407452621"/>
        <bgColor indexed="64"/>
      </patternFill>
    </fill>
  </fills>
  <borders count="3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double">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53">
    <xf numFmtId="0" fontId="0" fillId="0" borderId="0" xfId="0">
      <alignment vertical="center"/>
    </xf>
    <xf numFmtId="0" fontId="4" fillId="0" borderId="0" xfId="0" applyFont="1">
      <alignment vertical="center"/>
    </xf>
    <xf numFmtId="9" fontId="0" fillId="0" borderId="0" xfId="1" applyFont="1">
      <alignment vertical="center"/>
    </xf>
    <xf numFmtId="0" fontId="0" fillId="2" borderId="0" xfId="0" applyFill="1">
      <alignment vertical="center"/>
    </xf>
    <xf numFmtId="0" fontId="0" fillId="0" borderId="0" xfId="0"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0" fillId="0" borderId="1" xfId="0" applyBorder="1">
      <alignment vertical="center"/>
    </xf>
    <xf numFmtId="0" fontId="0" fillId="0" borderId="13" xfId="0" applyBorder="1">
      <alignment vertical="center"/>
    </xf>
    <xf numFmtId="0" fontId="0" fillId="2" borderId="13" xfId="0" applyFill="1" applyBorder="1">
      <alignment vertical="center"/>
    </xf>
    <xf numFmtId="0" fontId="6" fillId="0" borderId="0" xfId="0" applyFont="1">
      <alignment vertical="center"/>
    </xf>
    <xf numFmtId="0" fontId="7" fillId="0" borderId="0" xfId="0" applyFont="1">
      <alignment vertical="center"/>
    </xf>
    <xf numFmtId="0" fontId="4" fillId="0" borderId="14" xfId="0" applyFont="1" applyBorder="1">
      <alignment vertical="center"/>
    </xf>
    <xf numFmtId="0" fontId="4" fillId="0" borderId="15" xfId="0" applyFont="1" applyBorder="1">
      <alignment vertical="center"/>
    </xf>
    <xf numFmtId="0" fontId="0" fillId="0" borderId="0" xfId="0" applyAlignment="1">
      <alignment vertical="top"/>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4" fillId="0" borderId="22" xfId="0" applyFont="1" applyBorder="1">
      <alignment vertical="center"/>
    </xf>
    <xf numFmtId="0" fontId="0" fillId="0" borderId="23" xfId="0" applyBorder="1">
      <alignment vertical="center"/>
    </xf>
    <xf numFmtId="0" fontId="9" fillId="0" borderId="0" xfId="0" applyFont="1">
      <alignment vertical="center"/>
    </xf>
    <xf numFmtId="0" fontId="0" fillId="0" borderId="9" xfId="0" applyBorder="1">
      <alignment vertical="center"/>
    </xf>
    <xf numFmtId="0" fontId="0" fillId="0" borderId="25" xfId="0" applyBorder="1">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11" fillId="3" borderId="2" xfId="0" applyFont="1" applyFill="1" applyBorder="1" applyAlignment="1">
      <alignment horizontal="centerContinuous" vertical="center"/>
    </xf>
    <xf numFmtId="0" fontId="12" fillId="3" borderId="3" xfId="0" applyFont="1" applyFill="1" applyBorder="1" applyAlignment="1">
      <alignment horizontal="centerContinuous" vertical="center"/>
    </xf>
    <xf numFmtId="0" fontId="12" fillId="3" borderId="4" xfId="0" applyFont="1" applyFill="1" applyBorder="1" applyAlignment="1">
      <alignment horizontal="centerContinuous" vertical="center"/>
    </xf>
    <xf numFmtId="0" fontId="13" fillId="4" borderId="5" xfId="0" applyFont="1" applyFill="1" applyBorder="1">
      <alignment vertical="center"/>
    </xf>
    <xf numFmtId="0" fontId="13" fillId="4" borderId="0" xfId="0" applyFont="1" applyFill="1">
      <alignment vertical="center"/>
    </xf>
    <xf numFmtId="0" fontId="13" fillId="4" borderId="6" xfId="0" applyFont="1" applyFill="1" applyBorder="1">
      <alignment vertical="center"/>
    </xf>
    <xf numFmtId="0" fontId="6" fillId="0" borderId="0" xfId="0" applyFont="1" applyAlignment="1">
      <alignment horizontal="left" vertical="center" indent="1"/>
    </xf>
    <xf numFmtId="0" fontId="4" fillId="0" borderId="26" xfId="0" applyFont="1" applyBorder="1">
      <alignment vertical="center"/>
    </xf>
    <xf numFmtId="0" fontId="4" fillId="0" borderId="27"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8" xfId="0" applyBorder="1">
      <alignment vertical="center"/>
    </xf>
    <xf numFmtId="0" fontId="0" fillId="0" borderId="29" xfId="0" applyBorder="1">
      <alignment vertical="center"/>
    </xf>
    <xf numFmtId="0" fontId="0" fillId="0" borderId="24" xfId="0" applyBorder="1">
      <alignment vertical="center"/>
    </xf>
    <xf numFmtId="9" fontId="0" fillId="0" borderId="30" xfId="1" applyFont="1" applyBorder="1">
      <alignment vertical="center"/>
    </xf>
    <xf numFmtId="9" fontId="0" fillId="0" borderId="6" xfId="1" applyFont="1" applyBorder="1">
      <alignment vertical="center"/>
    </xf>
    <xf numFmtId="14" fontId="10" fillId="0" borderId="0" xfId="0" applyNumberFormat="1" applyFont="1" applyAlignment="1">
      <alignment horizontal="right" vertical="center"/>
    </xf>
    <xf numFmtId="0" fontId="6" fillId="0" borderId="0" xfId="0" applyFont="1" applyAlignment="1">
      <alignment horizontal="left" vertical="center" indent="3"/>
    </xf>
    <xf numFmtId="0" fontId="15" fillId="0" borderId="0" xfId="0" applyFont="1" applyAlignment="1">
      <alignment vertical="top"/>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321880</xdr:colOff>
      <xdr:row>34</xdr:row>
      <xdr:rowOff>78828</xdr:rowOff>
    </xdr:from>
    <xdr:to>
      <xdr:col>2</xdr:col>
      <xdr:colOff>481363</xdr:colOff>
      <xdr:row>36</xdr:row>
      <xdr:rowOff>67835</xdr:rowOff>
    </xdr:to>
    <xdr:pic>
      <xdr:nvPicPr>
        <xdr:cNvPr id="3" name="図 2">
          <a:extLst>
            <a:ext uri="{FF2B5EF4-FFF2-40B4-BE49-F238E27FC236}">
              <a16:creationId xmlns:a16="http://schemas.microsoft.com/office/drawing/2014/main" id="{B22768D1-D6E5-4E30-80CB-B415C3167E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052" y="12290535"/>
          <a:ext cx="586466" cy="5408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sakazu Tanaka" id="{271BAD88-4D6C-4315-8FF1-F94D3DA91C13}" userId="S::RFE6@gsjp.eurofinsasia.com::80b9db1f-cf0c-43c4-9930-14a4b1779fa4" providerId="AD"/>
</personList>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Noto Sans">
      <a:majorFont>
        <a:latin typeface="Noto Sans JP Medium"/>
        <a:ea typeface="Noto Sans JP Medium"/>
        <a:cs typeface=""/>
      </a:majorFont>
      <a:minorFont>
        <a:latin typeface="Noto Sans JP"/>
        <a:ea typeface="Noto Sans JP"/>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2" dT="2025-08-25T06:55:11.31" personId="{271BAD88-4D6C-4315-8FF1-F94D3DA91C13}" id="{2DFB69C0-7FBD-4FCD-8178-B35A4B103099}">
    <text>報告書は紙，電子，両方？</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285C-20C1-4EF5-80BE-1153310E2D25}">
  <sheetPr>
    <tabColor theme="9"/>
  </sheetPr>
  <dimension ref="A1:D73"/>
  <sheetViews>
    <sheetView tabSelected="1" zoomScale="85" zoomScaleNormal="85" workbookViewId="0"/>
  </sheetViews>
  <sheetFormatPr defaultRowHeight="18" x14ac:dyDescent="0.35"/>
  <sheetData>
    <row r="1" spans="1:3" x14ac:dyDescent="0.35">
      <c r="A1" t="s">
        <v>91</v>
      </c>
    </row>
    <row r="2" spans="1:3" x14ac:dyDescent="0.35">
      <c r="C2" s="11" t="s">
        <v>92</v>
      </c>
    </row>
    <row r="3" spans="1:3" x14ac:dyDescent="0.35">
      <c r="C3" s="12" t="s">
        <v>102</v>
      </c>
    </row>
    <row r="5" spans="1:3" x14ac:dyDescent="0.35">
      <c r="C5" s="11"/>
    </row>
    <row r="6" spans="1:3" x14ac:dyDescent="0.35">
      <c r="A6" t="s">
        <v>43</v>
      </c>
      <c r="C6" s="11"/>
    </row>
    <row r="7" spans="1:3" x14ac:dyDescent="0.35">
      <c r="C7" s="11" t="s">
        <v>36</v>
      </c>
    </row>
    <row r="8" spans="1:3" x14ac:dyDescent="0.35">
      <c r="B8" t="s">
        <v>44</v>
      </c>
    </row>
    <row r="9" spans="1:3" x14ac:dyDescent="0.35">
      <c r="C9" s="11" t="s">
        <v>46</v>
      </c>
    </row>
    <row r="10" spans="1:3" x14ac:dyDescent="0.35">
      <c r="C10" s="11" t="s">
        <v>100</v>
      </c>
    </row>
    <row r="12" spans="1:3" x14ac:dyDescent="0.35">
      <c r="B12" t="s">
        <v>45</v>
      </c>
      <c r="C12" s="11"/>
    </row>
    <row r="13" spans="1:3" x14ac:dyDescent="0.35">
      <c r="C13" s="11" t="s">
        <v>47</v>
      </c>
    </row>
    <row r="14" spans="1:3" x14ac:dyDescent="0.35">
      <c r="C14" s="11" t="s">
        <v>61</v>
      </c>
    </row>
    <row r="15" spans="1:3" x14ac:dyDescent="0.35">
      <c r="C15" s="11" t="s">
        <v>48</v>
      </c>
    </row>
    <row r="16" spans="1:3" ht="19.5" x14ac:dyDescent="0.35">
      <c r="C16" s="51" t="s">
        <v>99</v>
      </c>
    </row>
    <row r="17" spans="1:4" x14ac:dyDescent="0.35">
      <c r="C17" s="11" t="s">
        <v>49</v>
      </c>
    </row>
    <row r="18" spans="1:4" x14ac:dyDescent="0.35">
      <c r="C18" s="11" t="s">
        <v>50</v>
      </c>
    </row>
    <row r="19" spans="1:4" x14ac:dyDescent="0.35">
      <c r="C19" s="11"/>
    </row>
    <row r="20" spans="1:4" x14ac:dyDescent="0.35">
      <c r="C20" s="11" t="s">
        <v>53</v>
      </c>
    </row>
    <row r="21" spans="1:4" x14ac:dyDescent="0.35">
      <c r="C21" s="11" t="s">
        <v>79</v>
      </c>
    </row>
    <row r="22" spans="1:4" x14ac:dyDescent="0.35">
      <c r="C22" s="11" t="s">
        <v>62</v>
      </c>
    </row>
    <row r="23" spans="1:4" x14ac:dyDescent="0.35">
      <c r="C23" s="11" t="s">
        <v>93</v>
      </c>
      <c r="D23" s="11"/>
    </row>
    <row r="24" spans="1:4" x14ac:dyDescent="0.35">
      <c r="D24" s="11"/>
    </row>
    <row r="25" spans="1:4" x14ac:dyDescent="0.35">
      <c r="C25" s="11" t="s">
        <v>94</v>
      </c>
    </row>
    <row r="26" spans="1:4" x14ac:dyDescent="0.35">
      <c r="C26" s="11" t="s">
        <v>95</v>
      </c>
    </row>
    <row r="27" spans="1:4" x14ac:dyDescent="0.35">
      <c r="C27" s="11"/>
    </row>
    <row r="28" spans="1:4" x14ac:dyDescent="0.35">
      <c r="A28" t="s">
        <v>54</v>
      </c>
      <c r="C28" s="11"/>
    </row>
    <row r="29" spans="1:4" x14ac:dyDescent="0.35">
      <c r="B29" t="s">
        <v>55</v>
      </c>
      <c r="C29" s="11"/>
    </row>
    <row r="30" spans="1:4" x14ac:dyDescent="0.35">
      <c r="C30" s="11" t="s">
        <v>65</v>
      </c>
    </row>
    <row r="31" spans="1:4" x14ac:dyDescent="0.35">
      <c r="C31" s="11" t="s">
        <v>66</v>
      </c>
    </row>
    <row r="32" spans="1:4" x14ac:dyDescent="0.35">
      <c r="C32" s="11" t="s">
        <v>97</v>
      </c>
    </row>
    <row r="33" spans="2:4" x14ac:dyDescent="0.35">
      <c r="D33" s="12" t="s">
        <v>96</v>
      </c>
    </row>
    <row r="34" spans="2:4" x14ac:dyDescent="0.35">
      <c r="D34" s="12" t="s">
        <v>64</v>
      </c>
    </row>
    <row r="35" spans="2:4" x14ac:dyDescent="0.35">
      <c r="C35" s="11"/>
    </row>
    <row r="36" spans="2:4" x14ac:dyDescent="0.35">
      <c r="B36" t="s">
        <v>63</v>
      </c>
      <c r="C36" s="11"/>
    </row>
    <row r="37" spans="2:4" x14ac:dyDescent="0.35">
      <c r="C37" s="11" t="s">
        <v>75</v>
      </c>
    </row>
    <row r="38" spans="2:4" x14ac:dyDescent="0.35">
      <c r="C38" s="11" t="s">
        <v>76</v>
      </c>
    </row>
    <row r="39" spans="2:4" x14ac:dyDescent="0.35">
      <c r="C39" s="11"/>
      <c r="D39" s="12" t="s">
        <v>67</v>
      </c>
    </row>
    <row r="40" spans="2:4" x14ac:dyDescent="0.35">
      <c r="C40" s="11"/>
      <c r="D40" s="12" t="s">
        <v>68</v>
      </c>
    </row>
    <row r="41" spans="2:4" x14ac:dyDescent="0.35">
      <c r="C41" s="11"/>
      <c r="D41" s="12" t="s">
        <v>69</v>
      </c>
    </row>
    <row r="42" spans="2:4" x14ac:dyDescent="0.35">
      <c r="C42" s="11"/>
    </row>
    <row r="43" spans="2:4" x14ac:dyDescent="0.35">
      <c r="B43" t="s">
        <v>56</v>
      </c>
      <c r="C43" s="11"/>
    </row>
    <row r="44" spans="2:4" x14ac:dyDescent="0.35">
      <c r="C44" s="11" t="s">
        <v>70</v>
      </c>
    </row>
    <row r="45" spans="2:4" x14ac:dyDescent="0.35">
      <c r="C45" s="11" t="s">
        <v>71</v>
      </c>
    </row>
    <row r="46" spans="2:4" x14ac:dyDescent="0.35">
      <c r="C46" s="11"/>
      <c r="D46" s="12" t="s">
        <v>72</v>
      </c>
    </row>
    <row r="47" spans="2:4" x14ac:dyDescent="0.35">
      <c r="C47" s="11"/>
    </row>
    <row r="48" spans="2:4" x14ac:dyDescent="0.35">
      <c r="B48" t="s">
        <v>57</v>
      </c>
      <c r="C48" s="11"/>
    </row>
    <row r="49" spans="1:4" x14ac:dyDescent="0.35">
      <c r="C49" s="11" t="s">
        <v>73</v>
      </c>
    </row>
    <row r="50" spans="1:4" x14ac:dyDescent="0.35">
      <c r="C50" s="11" t="s">
        <v>74</v>
      </c>
    </row>
    <row r="51" spans="1:4" x14ac:dyDescent="0.35">
      <c r="C51" s="11" t="s">
        <v>60</v>
      </c>
    </row>
    <row r="52" spans="1:4" x14ac:dyDescent="0.35">
      <c r="C52" s="11"/>
      <c r="D52" s="12" t="s">
        <v>77</v>
      </c>
    </row>
    <row r="53" spans="1:4" x14ac:dyDescent="0.35">
      <c r="C53" s="11"/>
    </row>
    <row r="54" spans="1:4" x14ac:dyDescent="0.35">
      <c r="B54" t="s">
        <v>58</v>
      </c>
    </row>
    <row r="55" spans="1:4" x14ac:dyDescent="0.35">
      <c r="C55" s="11" t="s">
        <v>59</v>
      </c>
    </row>
    <row r="56" spans="1:4" x14ac:dyDescent="0.35">
      <c r="C56" s="11" t="s">
        <v>86</v>
      </c>
    </row>
    <row r="57" spans="1:4" x14ac:dyDescent="0.35">
      <c r="C57" s="11"/>
    </row>
    <row r="58" spans="1:4" x14ac:dyDescent="0.35">
      <c r="C58" s="11"/>
    </row>
    <row r="59" spans="1:4" x14ac:dyDescent="0.35">
      <c r="A59" t="s">
        <v>78</v>
      </c>
      <c r="C59" s="11"/>
    </row>
    <row r="60" spans="1:4" x14ac:dyDescent="0.35">
      <c r="C60" s="11" t="s">
        <v>52</v>
      </c>
    </row>
    <row r="61" spans="1:4" x14ac:dyDescent="0.35">
      <c r="C61" s="11" t="s">
        <v>51</v>
      </c>
    </row>
    <row r="62" spans="1:4" x14ac:dyDescent="0.35">
      <c r="C62" s="11" t="s">
        <v>37</v>
      </c>
    </row>
    <row r="64" spans="1:4" x14ac:dyDescent="0.35">
      <c r="C64" s="11"/>
    </row>
    <row r="65" spans="1:3" x14ac:dyDescent="0.35">
      <c r="A65" t="s">
        <v>80</v>
      </c>
      <c r="C65" s="11" t="s">
        <v>89</v>
      </c>
    </row>
    <row r="66" spans="1:3" x14ac:dyDescent="0.35">
      <c r="C66" s="37" t="s">
        <v>88</v>
      </c>
    </row>
    <row r="68" spans="1:3" x14ac:dyDescent="0.35">
      <c r="C68" s="11" t="s">
        <v>90</v>
      </c>
    </row>
    <row r="69" spans="1:3" x14ac:dyDescent="0.35">
      <c r="C69" s="37" t="s">
        <v>87</v>
      </c>
    </row>
    <row r="72" spans="1:3" x14ac:dyDescent="0.35">
      <c r="C72" s="11"/>
    </row>
    <row r="73" spans="1:3" x14ac:dyDescent="0.35">
      <c r="C73" s="11"/>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0A55A-6023-440D-BD95-53EED65EF410}">
  <sheetPr>
    <pageSetUpPr fitToPage="1"/>
  </sheetPr>
  <dimension ref="B1:AM56"/>
  <sheetViews>
    <sheetView showGridLines="0" topLeftCell="A13" zoomScale="70" zoomScaleNormal="70" zoomScaleSheetLayoutView="55" zoomScalePageLayoutView="55" workbookViewId="0">
      <selection activeCell="D46" sqref="D46"/>
    </sheetView>
  </sheetViews>
  <sheetFormatPr defaultRowHeight="18" x14ac:dyDescent="0.35"/>
  <cols>
    <col min="1" max="1" width="9" customWidth="1"/>
    <col min="2" max="2" width="5.625" style="4" customWidth="1"/>
    <col min="3" max="3" width="10.625" customWidth="1"/>
    <col min="4" max="4" width="23.5" style="1" bestFit="1" customWidth="1"/>
    <col min="5" max="5" width="90.625" customWidth="1"/>
    <col min="6" max="6" width="3.625" customWidth="1"/>
    <col min="7" max="7" width="9" style="15"/>
  </cols>
  <sheetData>
    <row r="1" spans="2:39" ht="18.75" thickBot="1" x14ac:dyDescent="0.4"/>
    <row r="2" spans="2:39" ht="30" customHeight="1" x14ac:dyDescent="0.35">
      <c r="B2" s="31" t="s">
        <v>31</v>
      </c>
      <c r="C2" s="32"/>
      <c r="D2" s="32"/>
      <c r="E2" s="33"/>
      <c r="F2" s="24"/>
      <c r="G2" s="52" t="s">
        <v>101</v>
      </c>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row>
    <row r="3" spans="2:39" ht="9.9499999999999993" customHeight="1" x14ac:dyDescent="0.35">
      <c r="B3" s="34"/>
      <c r="C3" s="35"/>
      <c r="D3" s="35"/>
      <c r="E3" s="36"/>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row>
    <row r="4" spans="2:39" ht="21.95" customHeight="1" x14ac:dyDescent="0.35">
      <c r="B4" s="27"/>
      <c r="E4" s="16"/>
    </row>
    <row r="5" spans="2:39" ht="21.95" customHeight="1" x14ac:dyDescent="0.35">
      <c r="B5" s="27"/>
      <c r="D5" s="1" t="s">
        <v>34</v>
      </c>
      <c r="E5" s="16"/>
    </row>
    <row r="6" spans="2:39" ht="24" customHeight="1" x14ac:dyDescent="0.35">
      <c r="B6" s="28">
        <v>1</v>
      </c>
      <c r="C6" s="25" t="s">
        <v>2</v>
      </c>
      <c r="D6" s="5" t="s">
        <v>9</v>
      </c>
      <c r="E6" s="17"/>
    </row>
    <row r="7" spans="2:39" ht="24" customHeight="1" x14ac:dyDescent="0.35">
      <c r="B7" s="27"/>
      <c r="D7" s="6" t="s">
        <v>4</v>
      </c>
      <c r="E7" s="18"/>
    </row>
    <row r="8" spans="2:39" ht="24" customHeight="1" x14ac:dyDescent="0.35">
      <c r="B8" s="27"/>
      <c r="D8" s="6" t="s">
        <v>6</v>
      </c>
      <c r="E8" s="18"/>
    </row>
    <row r="9" spans="2:39" ht="24" customHeight="1" x14ac:dyDescent="0.35">
      <c r="B9" s="27"/>
      <c r="D9" s="38" t="s">
        <v>5</v>
      </c>
      <c r="E9" s="20"/>
    </row>
    <row r="10" spans="2:39" ht="24" customHeight="1" x14ac:dyDescent="0.35">
      <c r="B10" s="27"/>
      <c r="D10" s="39"/>
      <c r="E10" s="21"/>
    </row>
    <row r="11" spans="2:39" ht="24" customHeight="1" x14ac:dyDescent="0.35">
      <c r="B11" s="27"/>
      <c r="D11" s="6" t="s">
        <v>7</v>
      </c>
      <c r="E11" s="18"/>
    </row>
    <row r="12" spans="2:39" ht="24" customHeight="1" x14ac:dyDescent="0.35">
      <c r="B12" s="29"/>
      <c r="C12" s="8"/>
      <c r="D12" s="7" t="s">
        <v>8</v>
      </c>
      <c r="E12" s="19"/>
    </row>
    <row r="13" spans="2:39" ht="24" customHeight="1" x14ac:dyDescent="0.35">
      <c r="B13" s="28">
        <v>2</v>
      </c>
      <c r="C13" s="25" t="s">
        <v>0</v>
      </c>
      <c r="D13" s="5" t="s">
        <v>9</v>
      </c>
      <c r="E13" s="17"/>
    </row>
    <row r="14" spans="2:39" ht="24" customHeight="1" x14ac:dyDescent="0.35">
      <c r="B14" s="27"/>
      <c r="D14" s="6" t="s">
        <v>4</v>
      </c>
      <c r="E14" s="18"/>
    </row>
    <row r="15" spans="2:39" ht="24" customHeight="1" x14ac:dyDescent="0.35">
      <c r="B15" s="27"/>
      <c r="D15" s="6" t="s">
        <v>6</v>
      </c>
      <c r="E15" s="18"/>
    </row>
    <row r="16" spans="2:39" ht="24" customHeight="1" x14ac:dyDescent="0.35">
      <c r="B16" s="27"/>
      <c r="D16" s="14" t="s">
        <v>5</v>
      </c>
      <c r="E16" s="20"/>
    </row>
    <row r="17" spans="2:7" ht="24" customHeight="1" x14ac:dyDescent="0.35">
      <c r="B17" s="27"/>
      <c r="D17" s="39"/>
      <c r="E17" s="21"/>
    </row>
    <row r="18" spans="2:7" ht="24" customHeight="1" x14ac:dyDescent="0.35">
      <c r="B18" s="27"/>
      <c r="D18" s="6" t="s">
        <v>7</v>
      </c>
      <c r="E18" s="18"/>
    </row>
    <row r="19" spans="2:7" ht="24" customHeight="1" x14ac:dyDescent="0.35">
      <c r="B19" s="29"/>
      <c r="C19" s="8"/>
      <c r="D19" s="7" t="s">
        <v>8</v>
      </c>
      <c r="E19" s="19"/>
    </row>
    <row r="20" spans="2:7" ht="24" customHeight="1" x14ac:dyDescent="0.35">
      <c r="B20" s="28">
        <v>3</v>
      </c>
      <c r="C20" s="25" t="s">
        <v>1</v>
      </c>
      <c r="D20" s="5" t="s">
        <v>3</v>
      </c>
      <c r="E20" s="17"/>
    </row>
    <row r="21" spans="2:7" ht="24" customHeight="1" x14ac:dyDescent="0.35">
      <c r="B21" s="27"/>
      <c r="D21" s="6" t="s">
        <v>10</v>
      </c>
      <c r="E21" s="18"/>
    </row>
    <row r="22" spans="2:7" ht="24" customHeight="1" x14ac:dyDescent="0.35">
      <c r="B22" s="27"/>
      <c r="D22" s="6" t="s">
        <v>11</v>
      </c>
      <c r="E22" s="18"/>
    </row>
    <row r="23" spans="2:7" ht="24" customHeight="1" x14ac:dyDescent="0.35">
      <c r="B23" s="27"/>
      <c r="D23" s="6" t="s">
        <v>12</v>
      </c>
      <c r="E23" s="18"/>
    </row>
    <row r="24" spans="2:7" ht="24" customHeight="1" x14ac:dyDescent="0.35">
      <c r="B24" s="27"/>
      <c r="D24" s="7" t="s">
        <v>13</v>
      </c>
      <c r="E24" s="19"/>
    </row>
    <row r="25" spans="2:7" ht="24" customHeight="1" x14ac:dyDescent="0.35">
      <c r="B25" s="27"/>
      <c r="D25" s="5" t="s">
        <v>15</v>
      </c>
      <c r="E25" s="17"/>
    </row>
    <row r="26" spans="2:7" ht="24" customHeight="1" x14ac:dyDescent="0.35">
      <c r="B26" s="27"/>
      <c r="D26" s="6" t="s">
        <v>16</v>
      </c>
      <c r="E26" s="18"/>
    </row>
    <row r="27" spans="2:7" ht="24" customHeight="1" x14ac:dyDescent="0.35">
      <c r="B27" s="27"/>
      <c r="D27" s="6" t="s">
        <v>17</v>
      </c>
      <c r="E27" s="18"/>
    </row>
    <row r="28" spans="2:7" ht="24" customHeight="1" x14ac:dyDescent="0.35">
      <c r="B28" s="27"/>
      <c r="D28" s="14" t="s">
        <v>14</v>
      </c>
      <c r="E28" s="20"/>
    </row>
    <row r="29" spans="2:7" ht="24" customHeight="1" x14ac:dyDescent="0.35">
      <c r="B29" s="27"/>
      <c r="D29" s="7" t="s">
        <v>81</v>
      </c>
      <c r="E29" s="19"/>
    </row>
    <row r="30" spans="2:7" ht="80.099999999999994" customHeight="1" x14ac:dyDescent="0.35">
      <c r="B30" s="27"/>
      <c r="D30" s="13" t="s">
        <v>18</v>
      </c>
      <c r="E30" s="21"/>
      <c r="G30" s="15" t="s">
        <v>35</v>
      </c>
    </row>
    <row r="31" spans="2:7" ht="80.099999999999994" customHeight="1" x14ac:dyDescent="0.35">
      <c r="B31" s="27"/>
      <c r="D31" s="6" t="s">
        <v>19</v>
      </c>
      <c r="E31" s="18"/>
      <c r="G31" s="15" t="s">
        <v>82</v>
      </c>
    </row>
    <row r="32" spans="2:7" ht="39.950000000000003" customHeight="1" x14ac:dyDescent="0.35">
      <c r="B32" s="27"/>
      <c r="D32" s="6" t="s">
        <v>20</v>
      </c>
      <c r="E32" s="18"/>
    </row>
    <row r="33" spans="2:7" ht="80.099999999999994" customHeight="1" thickBot="1" x14ac:dyDescent="0.4">
      <c r="B33" s="30"/>
      <c r="C33" s="26"/>
      <c r="D33" s="22" t="s">
        <v>21</v>
      </c>
      <c r="E33" s="23"/>
      <c r="G33" s="15" t="s">
        <v>83</v>
      </c>
    </row>
    <row r="34" spans="2:7" ht="9.9499999999999993" customHeight="1" x14ac:dyDescent="0.35"/>
    <row r="35" spans="2:7" ht="21.95" customHeight="1" x14ac:dyDescent="0.35">
      <c r="D35" t="s">
        <v>32</v>
      </c>
    </row>
    <row r="36" spans="2:7" ht="21.95" customHeight="1" x14ac:dyDescent="0.35">
      <c r="D36" t="s">
        <v>33</v>
      </c>
    </row>
    <row r="37" spans="2:7" ht="21.95" customHeight="1" x14ac:dyDescent="0.35">
      <c r="D37" t="s">
        <v>85</v>
      </c>
    </row>
    <row r="38" spans="2:7" ht="21.95" customHeight="1" x14ac:dyDescent="0.35">
      <c r="D38" t="s">
        <v>98</v>
      </c>
    </row>
    <row r="39" spans="2:7" ht="21.95" customHeight="1" x14ac:dyDescent="0.35">
      <c r="D39" t="s">
        <v>84</v>
      </c>
    </row>
    <row r="40" spans="2:7" ht="21.95" customHeight="1" x14ac:dyDescent="0.35">
      <c r="E40" s="50">
        <v>45930</v>
      </c>
    </row>
    <row r="41" spans="2:7" ht="21.95" customHeight="1" x14ac:dyDescent="0.35"/>
    <row r="42" spans="2:7" ht="21.95" customHeight="1" x14ac:dyDescent="0.35"/>
    <row r="43" spans="2:7" ht="21.95" customHeight="1" x14ac:dyDescent="0.35"/>
    <row r="44" spans="2:7" ht="21.95" customHeight="1" x14ac:dyDescent="0.35"/>
    <row r="45" spans="2:7" ht="21.95" customHeight="1" x14ac:dyDescent="0.35"/>
    <row r="46" spans="2:7" ht="21.95" customHeight="1" x14ac:dyDescent="0.35"/>
    <row r="47" spans="2:7" ht="21.95" customHeight="1" x14ac:dyDescent="0.35"/>
    <row r="48" spans="2:7" ht="21.95" customHeight="1" x14ac:dyDescent="0.35"/>
    <row r="49" ht="21.95" customHeight="1" x14ac:dyDescent="0.35"/>
    <row r="50" ht="21.95" customHeight="1" x14ac:dyDescent="0.35"/>
    <row r="51" ht="21.95" customHeight="1" x14ac:dyDescent="0.35"/>
    <row r="52" ht="21.95" customHeight="1" x14ac:dyDescent="0.35"/>
    <row r="53" ht="21.95" customHeight="1" x14ac:dyDescent="0.35"/>
    <row r="54" ht="21.95" customHeight="1" x14ac:dyDescent="0.35"/>
    <row r="55" ht="21.95" customHeight="1" x14ac:dyDescent="0.35"/>
    <row r="56" ht="21.95" customHeight="1" x14ac:dyDescent="0.35"/>
  </sheetData>
  <phoneticPr fontId="3"/>
  <pageMargins left="0.70866141732283472" right="0.70866141732283472" top="0.74803149606299213" bottom="0.74803149606299213" header="0.31496062992125984" footer="0.31496062992125984"/>
  <pageSetup paperSize="9" scale="6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9F70-094A-456E-9D20-35E23E014AEB}">
  <dimension ref="B3:I39"/>
  <sheetViews>
    <sheetView zoomScale="85" zoomScaleNormal="85" workbookViewId="0">
      <selection activeCell="H35" sqref="H35"/>
    </sheetView>
  </sheetViews>
  <sheetFormatPr defaultRowHeight="18" x14ac:dyDescent="0.35"/>
  <sheetData>
    <row r="3" spans="2:9" ht="18.75" thickBot="1" x14ac:dyDescent="0.4"/>
    <row r="4" spans="2:9" x14ac:dyDescent="0.35">
      <c r="G4" s="40" t="s">
        <v>38</v>
      </c>
      <c r="H4" s="41"/>
      <c r="I4" s="42"/>
    </row>
    <row r="5" spans="2:9" x14ac:dyDescent="0.35">
      <c r="B5" t="s">
        <v>22</v>
      </c>
      <c r="C5" s="3">
        <v>5</v>
      </c>
      <c r="D5" t="s">
        <v>23</v>
      </c>
      <c r="G5" s="43" t="s">
        <v>22</v>
      </c>
      <c r="H5">
        <v>4</v>
      </c>
      <c r="I5" s="44" t="s">
        <v>23</v>
      </c>
    </row>
    <row r="6" spans="2:9" x14ac:dyDescent="0.35">
      <c r="B6" t="s">
        <v>24</v>
      </c>
      <c r="C6">
        <f>C5</f>
        <v>5</v>
      </c>
      <c r="D6" t="s">
        <v>23</v>
      </c>
      <c r="G6" s="43" t="s">
        <v>24</v>
      </c>
      <c r="H6">
        <f>H5</f>
        <v>4</v>
      </c>
      <c r="I6" s="44" t="s">
        <v>23</v>
      </c>
    </row>
    <row r="7" spans="2:9" x14ac:dyDescent="0.35">
      <c r="B7" t="s">
        <v>25</v>
      </c>
      <c r="C7">
        <v>5</v>
      </c>
      <c r="D7" t="s">
        <v>26</v>
      </c>
      <c r="G7" s="43" t="s">
        <v>25</v>
      </c>
      <c r="H7">
        <v>5</v>
      </c>
      <c r="I7" s="44" t="s">
        <v>26</v>
      </c>
    </row>
    <row r="8" spans="2:9" x14ac:dyDescent="0.35">
      <c r="B8" t="s">
        <v>27</v>
      </c>
      <c r="C8">
        <f>C5*C6*(C7/1000)</f>
        <v>0.125</v>
      </c>
      <c r="D8" t="s">
        <v>28</v>
      </c>
      <c r="G8" s="43" t="s">
        <v>27</v>
      </c>
      <c r="H8">
        <f>H5*H6*(H7/1000)</f>
        <v>0.08</v>
      </c>
      <c r="I8" s="44" t="s">
        <v>28</v>
      </c>
    </row>
    <row r="9" spans="2:9" x14ac:dyDescent="0.35">
      <c r="G9" s="43"/>
      <c r="I9" s="44"/>
    </row>
    <row r="10" spans="2:9" ht="18.75" thickBot="1" x14ac:dyDescent="0.4">
      <c r="B10" s="9" t="s">
        <v>29</v>
      </c>
      <c r="C10" s="10">
        <v>15</v>
      </c>
      <c r="D10" s="9" t="s">
        <v>30</v>
      </c>
      <c r="G10" s="45" t="s">
        <v>29</v>
      </c>
      <c r="H10" s="9">
        <v>16</v>
      </c>
      <c r="I10" s="46" t="s">
        <v>30</v>
      </c>
    </row>
    <row r="11" spans="2:9" ht="18.75" thickTop="1" x14ac:dyDescent="0.35">
      <c r="B11" t="s">
        <v>27</v>
      </c>
      <c r="C11">
        <f>C8*C10</f>
        <v>1.875</v>
      </c>
      <c r="D11" t="s">
        <v>28</v>
      </c>
      <c r="G11" s="43" t="s">
        <v>27</v>
      </c>
      <c r="H11">
        <f>H8*H10</f>
        <v>1.28</v>
      </c>
      <c r="I11" s="44" t="s">
        <v>28</v>
      </c>
    </row>
    <row r="12" spans="2:9" x14ac:dyDescent="0.35">
      <c r="G12" s="43"/>
      <c r="I12" s="44"/>
    </row>
    <row r="13" spans="2:9" ht="18.75" thickBot="1" x14ac:dyDescent="0.4">
      <c r="G13" s="47" t="s">
        <v>39</v>
      </c>
      <c r="H13" s="26"/>
      <c r="I13" s="48">
        <v>0.2</v>
      </c>
    </row>
    <row r="15" spans="2:9" ht="18.75" thickBot="1" x14ac:dyDescent="0.4"/>
    <row r="16" spans="2:9" x14ac:dyDescent="0.35">
      <c r="G16" s="40" t="s">
        <v>42</v>
      </c>
      <c r="H16" s="41"/>
      <c r="I16" s="42"/>
    </row>
    <row r="17" spans="2:9" x14ac:dyDescent="0.35">
      <c r="B17" t="s">
        <v>22</v>
      </c>
      <c r="C17" s="3">
        <v>10</v>
      </c>
      <c r="D17" t="s">
        <v>23</v>
      </c>
      <c r="G17" s="43" t="s">
        <v>22</v>
      </c>
      <c r="H17">
        <v>4</v>
      </c>
      <c r="I17" s="44" t="s">
        <v>23</v>
      </c>
    </row>
    <row r="18" spans="2:9" x14ac:dyDescent="0.35">
      <c r="B18" t="s">
        <v>24</v>
      </c>
      <c r="C18">
        <f>C17</f>
        <v>10</v>
      </c>
      <c r="D18" t="s">
        <v>23</v>
      </c>
      <c r="G18" s="43" t="s">
        <v>24</v>
      </c>
      <c r="H18">
        <f>H17</f>
        <v>4</v>
      </c>
      <c r="I18" s="44" t="s">
        <v>23</v>
      </c>
    </row>
    <row r="19" spans="2:9" x14ac:dyDescent="0.35">
      <c r="B19" t="s">
        <v>25</v>
      </c>
      <c r="C19">
        <v>5</v>
      </c>
      <c r="D19" t="s">
        <v>26</v>
      </c>
      <c r="G19" s="43" t="s">
        <v>25</v>
      </c>
      <c r="H19">
        <v>10</v>
      </c>
      <c r="I19" s="44" t="s">
        <v>26</v>
      </c>
    </row>
    <row r="20" spans="2:9" x14ac:dyDescent="0.35">
      <c r="B20" t="s">
        <v>27</v>
      </c>
      <c r="C20">
        <f>C17*C18*(C19/1000)</f>
        <v>0.5</v>
      </c>
      <c r="D20" t="s">
        <v>28</v>
      </c>
      <c r="G20" s="43" t="s">
        <v>27</v>
      </c>
      <c r="H20">
        <f>H17*H18*(H19/1000)</f>
        <v>0.16</v>
      </c>
      <c r="I20" s="44" t="s">
        <v>28</v>
      </c>
    </row>
    <row r="21" spans="2:9" x14ac:dyDescent="0.35">
      <c r="G21" s="43"/>
      <c r="I21" s="44"/>
    </row>
    <row r="22" spans="2:9" ht="18.75" thickBot="1" x14ac:dyDescent="0.4">
      <c r="B22" s="9" t="s">
        <v>29</v>
      </c>
      <c r="C22" s="10">
        <v>10</v>
      </c>
      <c r="D22" s="9" t="s">
        <v>30</v>
      </c>
      <c r="G22" s="45" t="s">
        <v>29</v>
      </c>
      <c r="H22" s="9">
        <v>5</v>
      </c>
      <c r="I22" s="46" t="s">
        <v>30</v>
      </c>
    </row>
    <row r="23" spans="2:9" ht="18.75" thickTop="1" x14ac:dyDescent="0.35">
      <c r="B23" t="s">
        <v>27</v>
      </c>
      <c r="C23">
        <f>C20*C22</f>
        <v>5</v>
      </c>
      <c r="D23" t="s">
        <v>28</v>
      </c>
      <c r="G23" s="43" t="s">
        <v>27</v>
      </c>
      <c r="H23">
        <f>H20*H22</f>
        <v>0.8</v>
      </c>
      <c r="I23" s="44" t="s">
        <v>28</v>
      </c>
    </row>
    <row r="24" spans="2:9" x14ac:dyDescent="0.35">
      <c r="G24" s="43"/>
      <c r="I24" s="44"/>
    </row>
    <row r="25" spans="2:9" ht="18.75" thickBot="1" x14ac:dyDescent="0.4">
      <c r="B25" t="s">
        <v>39</v>
      </c>
      <c r="D25" s="2">
        <v>0.3</v>
      </c>
      <c r="G25" s="47" t="s">
        <v>39</v>
      </c>
      <c r="H25" s="26"/>
      <c r="I25" s="48">
        <v>0.2</v>
      </c>
    </row>
    <row r="28" spans="2:9" ht="18.75" thickBot="1" x14ac:dyDescent="0.4"/>
    <row r="29" spans="2:9" x14ac:dyDescent="0.35">
      <c r="G29" s="40" t="s">
        <v>40</v>
      </c>
      <c r="H29" s="41"/>
      <c r="I29" s="42"/>
    </row>
    <row r="30" spans="2:9" x14ac:dyDescent="0.35">
      <c r="G30" s="43" t="s">
        <v>22</v>
      </c>
      <c r="H30">
        <v>10</v>
      </c>
      <c r="I30" s="44" t="s">
        <v>23</v>
      </c>
    </row>
    <row r="31" spans="2:9" x14ac:dyDescent="0.35">
      <c r="G31" s="43" t="s">
        <v>24</v>
      </c>
      <c r="H31">
        <f>H30</f>
        <v>10</v>
      </c>
      <c r="I31" s="44" t="s">
        <v>23</v>
      </c>
    </row>
    <row r="32" spans="2:9" x14ac:dyDescent="0.35">
      <c r="G32" s="43" t="s">
        <v>25</v>
      </c>
      <c r="H32">
        <v>5</v>
      </c>
      <c r="I32" s="44" t="s">
        <v>26</v>
      </c>
    </row>
    <row r="33" spans="7:9" x14ac:dyDescent="0.35">
      <c r="G33" s="43" t="s">
        <v>27</v>
      </c>
      <c r="H33">
        <f>H30*H31*(H32/1000)</f>
        <v>0.5</v>
      </c>
      <c r="I33" s="44" t="s">
        <v>28</v>
      </c>
    </row>
    <row r="34" spans="7:9" x14ac:dyDescent="0.35">
      <c r="G34" s="43"/>
      <c r="I34" s="44"/>
    </row>
    <row r="35" spans="7:9" ht="18.75" thickBot="1" x14ac:dyDescent="0.4">
      <c r="G35" s="45" t="s">
        <v>29</v>
      </c>
      <c r="H35" s="9">
        <v>10</v>
      </c>
      <c r="I35" s="46" t="s">
        <v>30</v>
      </c>
    </row>
    <row r="36" spans="7:9" ht="18.75" thickTop="1" x14ac:dyDescent="0.35">
      <c r="G36" s="43" t="s">
        <v>27</v>
      </c>
      <c r="H36">
        <f>H33*H35</f>
        <v>5</v>
      </c>
      <c r="I36" s="44" t="s">
        <v>28</v>
      </c>
    </row>
    <row r="37" spans="7:9" x14ac:dyDescent="0.35">
      <c r="G37" s="43"/>
      <c r="I37" s="44"/>
    </row>
    <row r="38" spans="7:9" x14ac:dyDescent="0.35">
      <c r="G38" s="43" t="s">
        <v>39</v>
      </c>
      <c r="I38" s="49">
        <v>0.3</v>
      </c>
    </row>
    <row r="39" spans="7:9" ht="18.75" thickBot="1" x14ac:dyDescent="0.4">
      <c r="G39" s="47"/>
      <c r="H39" s="26" t="s">
        <v>41</v>
      </c>
      <c r="I39" s="48">
        <v>0.2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ご注意事項</vt:lpstr>
      <vt:lpstr>解析依頼書</vt:lpstr>
      <vt:lpstr>組織体積計算</vt:lpstr>
      <vt:lpstr>解析依頼書!Print_Area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Masakazu Tanaka</dc:creator>
  <cp:lastModifiedBy>Aoi Mochigoe</cp:lastModifiedBy>
  <cp:lastPrinted>2025-10-02T07:52:02Z</cp:lastPrinted>
  <dcterms:created xsi:type="dcterms:W3CDTF">2025-08-08T07:22:50Z</dcterms:created>
  <dcterms:modified xsi:type="dcterms:W3CDTF">2025-10-14T05:12:34Z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bca920-0cbd-4b3b-9cbb-c35224752dc0_Enabled">
    <vt:lpwstr>true</vt:lpwstr>
  </property>
  <property fmtid="{D5CDD505-2E9C-101B-9397-08002B2CF9AE}" pid="3" name="MSIP_Label_3cbca920-0cbd-4b3b-9cbb-c35224752dc0_SetDate">
    <vt:lpwstr>2025-08-08T07:23:33Z</vt:lpwstr>
  </property>
  <property fmtid="{D5CDD505-2E9C-101B-9397-08002B2CF9AE}" pid="4" name="MSIP_Label_3cbca920-0cbd-4b3b-9cbb-c35224752dc0_Method">
    <vt:lpwstr>Standard</vt:lpwstr>
  </property>
  <property fmtid="{D5CDD505-2E9C-101B-9397-08002B2CF9AE}" pid="5" name="MSIP_Label_3cbca920-0cbd-4b3b-9cbb-c35224752dc0_Name">
    <vt:lpwstr>Eurofins Internal</vt:lpwstr>
  </property>
  <property fmtid="{D5CDD505-2E9C-101B-9397-08002B2CF9AE}" pid="6" name="MSIP_Label_3cbca920-0cbd-4b3b-9cbb-c35224752dc0_SiteId">
    <vt:lpwstr>47c1ad45-067a-4dc6-9a83-af73f9cd1c1b</vt:lpwstr>
  </property>
  <property fmtid="{D5CDD505-2E9C-101B-9397-08002B2CF9AE}" pid="7" name="MSIP_Label_3cbca920-0cbd-4b3b-9cbb-c35224752dc0_ActionId">
    <vt:lpwstr>035cb24e-de1c-4d68-9b16-b4dfae988606</vt:lpwstr>
  </property>
  <property fmtid="{D5CDD505-2E9C-101B-9397-08002B2CF9AE}" pid="8" name="MSIP_Label_3cbca920-0cbd-4b3b-9cbb-c35224752dc0_ContentBits">
    <vt:lpwstr>0</vt:lpwstr>
  </property>
  <property fmtid="{D5CDD505-2E9C-101B-9397-08002B2CF9AE}" pid="9" name="MSIP_Label_3cbca920-0cbd-4b3b-9cbb-c35224752dc0_Tag">
    <vt:lpwstr>10, 3, 0, 1</vt:lpwstr>
  </property>
  <property fmtid="{D5CDD505-2E9C-101B-9397-08002B2CF9AE}" pid="10" name="MSIP_Label_e3679394-fcd4-48c1-82f3-c1b8601692ff_Enabled">
    <vt:lpwstr>true</vt:lpwstr>
  </property>
  <property fmtid="{D5CDD505-2E9C-101B-9397-08002B2CF9AE}" pid="11" name="MSIP_Label_e3679394-fcd4-48c1-82f3-c1b8601692ff_SetDate">
    <vt:lpwstr>2025-10-14T05:12:33Z</vt:lpwstr>
  </property>
  <property fmtid="{D5CDD505-2E9C-101B-9397-08002B2CF9AE}" pid="12" name="MSIP_Label_e3679394-fcd4-48c1-82f3-c1b8601692ff_Method">
    <vt:lpwstr>Standard</vt:lpwstr>
  </property>
  <property fmtid="{D5CDD505-2E9C-101B-9397-08002B2CF9AE}" pid="13" name="MSIP_Label_e3679394-fcd4-48c1-82f3-c1b8601692ff_Name">
    <vt:lpwstr>Eurofins Internal</vt:lpwstr>
  </property>
  <property fmtid="{D5CDD505-2E9C-101B-9397-08002B2CF9AE}" pid="14" name="MSIP_Label_e3679394-fcd4-48c1-82f3-c1b8601692ff_SiteId">
    <vt:lpwstr>d741c19a-4e51-4581-9b5a-e86beeba1f7d</vt:lpwstr>
  </property>
  <property fmtid="{D5CDD505-2E9C-101B-9397-08002B2CF9AE}" pid="15" name="MSIP_Label_e3679394-fcd4-48c1-82f3-c1b8601692ff_ActionId">
    <vt:lpwstr>62cef1b5-5a14-42a6-90ef-1eb89ff49881</vt:lpwstr>
  </property>
  <property fmtid="{D5CDD505-2E9C-101B-9397-08002B2CF9AE}" pid="16" name="MSIP_Label_e3679394-fcd4-48c1-82f3-c1b8601692ff_ContentBits">
    <vt:lpwstr>0</vt:lpwstr>
  </property>
  <property fmtid="{D5CDD505-2E9C-101B-9397-08002B2CF9AE}" pid="17" name="MSIP_Label_e3679394-fcd4-48c1-82f3-c1b8601692ff_Tag">
    <vt:lpwstr>10, 3, 0, 1</vt:lpwstr>
  </property>
</Properties>
</file>